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0" yWindow="-285" windowWidth="19425" windowHeight="11025" activeTab="3"/>
  </bookViews>
  <sheets>
    <sheet name="ИП &quot;Нефтеюганский&quot;" sheetId="3" r:id="rId1"/>
    <sheet name="ИП &quot;Югра&quot;" sheetId="8" r:id="rId2"/>
    <sheet name="ПТП &quot;ИМПУЛЬС&quot;" sheetId="9" r:id="rId3"/>
    <sheet name="ИП &quot;Кондинский&quot;" sheetId="10" r:id="rId4"/>
  </sheets>
  <calcPr calcId="145621" calcOnSave="0"/>
</workbook>
</file>

<file path=xl/calcChain.xml><?xml version="1.0" encoding="utf-8"?>
<calcChain xmlns="http://schemas.openxmlformats.org/spreadsheetml/2006/main">
  <c r="A6" i="10" l="1"/>
  <c r="C4" i="10"/>
  <c r="D4" i="10" s="1"/>
  <c r="E4" i="10" s="1"/>
  <c r="F4" i="10" s="1"/>
  <c r="G4" i="10" s="1"/>
  <c r="H4" i="10" s="1"/>
  <c r="I4" i="10" s="1"/>
  <c r="M4" i="10" s="1"/>
  <c r="N4" i="10" s="1"/>
  <c r="O4" i="10" s="1"/>
  <c r="P4" i="10" s="1"/>
  <c r="Q4" i="10" s="1"/>
  <c r="B4" i="10"/>
  <c r="A6" i="9" l="1"/>
  <c r="C4" i="9"/>
  <c r="D4" i="9" s="1"/>
  <c r="E4" i="9" s="1"/>
  <c r="F4" i="9" s="1"/>
  <c r="G4" i="9" s="1"/>
  <c r="H4" i="9" s="1"/>
  <c r="I4" i="9" s="1"/>
  <c r="M4" i="9" s="1"/>
  <c r="N4" i="9" s="1"/>
  <c r="O4" i="9" s="1"/>
  <c r="P4" i="9" s="1"/>
  <c r="Q4" i="9" s="1"/>
  <c r="B4" i="9"/>
  <c r="C9" i="3" l="1"/>
  <c r="D9" i="3" s="1"/>
  <c r="E9" i="3" s="1"/>
  <c r="F9" i="3" s="1"/>
  <c r="G9" i="3" s="1"/>
  <c r="H9" i="3" s="1"/>
  <c r="I9" i="3" s="1"/>
  <c r="J9" i="3" s="1"/>
  <c r="N9" i="3" s="1"/>
  <c r="O9" i="3" s="1"/>
  <c r="P9" i="3" s="1"/>
  <c r="Q9" i="3" s="1"/>
  <c r="R9" i="3" s="1"/>
  <c r="B11" i="3" l="1"/>
</calcChain>
</file>

<file path=xl/sharedStrings.xml><?xml version="1.0" encoding="utf-8"?>
<sst xmlns="http://schemas.openxmlformats.org/spreadsheetml/2006/main" count="450" uniqueCount="273">
  <si>
    <t>№</t>
  </si>
  <si>
    <t>дата заключения</t>
  </si>
  <si>
    <t>предмет</t>
  </si>
  <si>
    <t>срок действия</t>
  </si>
  <si>
    <t xml:space="preserve">Соглашение о ведении хозяйственной деятельности на территории индустриального парка
</t>
  </si>
  <si>
    <t>-</t>
  </si>
  <si>
    <t>Устав</t>
  </si>
  <si>
    <t>Сотрудничество Сторон по обеспечению условий эффективной реализации Резидентом хозяйственной деятельности на территории индустриального парка «Нефтеюганский» в целях осуществления промышленного производства промышленной продукции (товаров, работ и услуг).</t>
  </si>
  <si>
    <t>Юридический адрес: 628616, Российская Федерация, Ханты-Мансийский автономный округ - Югра, г. Нижневартовск, ул. Кузоваткина, д. 7.
Почтовый адрес: 628609, Российская Федерация, Ханты-Мансийский автономный округ - Югра, г. Нижневартовск, ул. Кузоваткина, д. 7.</t>
  </si>
  <si>
    <t>51БВ/2020</t>
  </si>
  <si>
    <t xml:space="preserve">98БВ/2020 </t>
  </si>
  <si>
    <t>пролонгируется с основным договором аренды</t>
  </si>
  <si>
    <t>100БВ/2020</t>
  </si>
  <si>
    <t xml:space="preserve">Юридический адрес: 115114, г. Москва, ул. Летниковская, дом 9, стр. 1.
Почтовый адрес:625019, г. Тюмень, ул. Республики 211 этаж 5 
</t>
  </si>
  <si>
    <t>Порядковый номер реестровой записи</t>
  </si>
  <si>
    <t xml:space="preserve">Вид записи, вносимой в Реестр </t>
  </si>
  <si>
    <t>Наименование индустриального (промышленного) парка, на территории которого размещается резидент</t>
  </si>
  <si>
    <t>Полное и сокращенное (если имеется) наименование резидента</t>
  </si>
  <si>
    <t>ОГРН или ОГРНИП резидента</t>
  </si>
  <si>
    <t>ИНН резидента</t>
  </si>
  <si>
    <t>Сведения об учредительных документах</t>
  </si>
  <si>
    <t>Основные виды экономической деятельности по ОКВЭД (с расшифровкой кодов)</t>
  </si>
  <si>
    <t>Контактная информация резидента парка (телефон, факс, адрес электронной почты)</t>
  </si>
  <si>
    <t>Основание и дата включения сведений о резиденте в Реестр</t>
  </si>
  <si>
    <t>Основание и дата изменения сведений в Реестре</t>
  </si>
  <si>
    <t>Основание и дата исключения резидента из Реестра</t>
  </si>
  <si>
    <t>Юридический адрес и почтовый адрес резидента</t>
  </si>
  <si>
    <t>Реестр резидентов индустриальных (промышленных) парков</t>
  </si>
  <si>
    <t>Соглашение о ведении хозяйственной деятельности на территории индустриального парка от 02.10.2020 № 100БВ/2020</t>
  </si>
  <si>
    <t>Соглашение о ведении хозяйственной деятельности на территории индустриального парка от 01.05.2020 № 51БВ/2020</t>
  </si>
  <si>
    <t xml:space="preserve">Соглашение о ведении хозяйственной деятельности на территории индустриального парка от 02.10.2020 № 98БВ/2020 </t>
  </si>
  <si>
    <t>Соглашение о ведении хозяйственной деятельности на территории индустриального парка от 06.07.2021 № 7</t>
  </si>
  <si>
    <t>45БВ</t>
  </si>
  <si>
    <t xml:space="preserve">Соглашение о ведении хозяйственной деятельности на территории индустриального парка от 19.04.2021 № 45БВ </t>
  </si>
  <si>
    <t>Соглашение о ведении хозяйственной деятельности на территории индустриального парка от 22.07.2022 № 8</t>
  </si>
  <si>
    <t xml:space="preserve">пролонгируется с основным договором аренды
</t>
  </si>
  <si>
    <t>Общество с ограниченной ответственностью «Сургутский электрощитовой завод-ИНТЕК» (ООО "СЭЗ-ИнТек")</t>
  </si>
  <si>
    <t>ведение промышленно-производственной деятельности</t>
  </si>
  <si>
    <t>до исполнения обязательств</t>
  </si>
  <si>
    <t>Директор Шайхиев Артур Шаукатович, телефон: (3462)550554, E-mail: zavod-intek@mail.ru</t>
  </si>
  <si>
    <t xml:space="preserve">25.11 - Производство строительных металлических конструкций, изделий и их частей; 25.61 -  обработка металлов и нанесение покрытий на металлы; </t>
  </si>
  <si>
    <t>Общество с ограниченной ответственностью «Предприятие промышленного, гражданского и нефтегазового строительства» (ООО "Промгражданнефтегазстрой")</t>
  </si>
  <si>
    <t>УК-19-74</t>
  </si>
  <si>
    <t>10 лет</t>
  </si>
  <si>
    <t>Контактное лицо - Серпионов Антон Александрович, телефон: (3462)555785, E-mail: general.stroyka@gmail.com</t>
  </si>
  <si>
    <t xml:space="preserve">42.21 - Строительство инженерных коммуникаций для водоснабжения и водоотведения, газоснабжения;  43.2 -  Производство электромонтажных, санитарно-технических и прочих строительно-монтажных работ; </t>
  </si>
  <si>
    <t>Общество с ограниченной ответственностью
«СЕРВИСТЭК» (ООО "СЕРВИСТЭК")</t>
  </si>
  <si>
    <t xml:space="preserve">УК-20-130 </t>
  </si>
  <si>
    <t xml:space="preserve"> Генеральный директор - Чоловский Валерий Вячеславович, телефон: 89824160000, E-mail: servistack@yandex.ru</t>
  </si>
  <si>
    <t>09.10.9 - Предоставление прочих услуг в области добычи нефти и природного газа</t>
  </si>
  <si>
    <t>Общество с ограниченной ответственностью "Вэлбор Интегрити Сервис" (ООО "Вэлбор Интегрити Сервис")</t>
  </si>
  <si>
    <t xml:space="preserve">УК-20-73 </t>
  </si>
  <si>
    <t xml:space="preserve"> Генеральный директор - Волоснев Антон Викторович,  приемная: тел. 8(495)128-77-38, E-mail: info-rus@wellboreintegrity.com</t>
  </si>
  <si>
    <t>09.10 - предоставление услуг в области добычи нефти и природного газа;</t>
  </si>
  <si>
    <t>Общество с ограниченной ответственностью 
«Лекс Западная Сибирь» (ООО "Лекс ЗС")</t>
  </si>
  <si>
    <t xml:space="preserve">УК-20-92 </t>
  </si>
  <si>
    <t>5 лет</t>
  </si>
  <si>
    <t>Генеральный директор Габсалямов Фидарис Назирович, телефон: 8-917-731-51-62, E-mail: fidaris.gabsalyamov@lexsp.com</t>
  </si>
  <si>
    <t xml:space="preserve">33.12 - ремонт машин и оборудования;  </t>
  </si>
  <si>
    <t xml:space="preserve">Общество с ограниченной ответственностью «ВЕЙНСТРИМ-СИБИРЬ» (ООО "Вейнстрим-Сибирь") </t>
  </si>
  <si>
    <t xml:space="preserve">УК-22-35 </t>
  </si>
  <si>
    <t xml:space="preserve"> 04.07.2022 </t>
  </si>
  <si>
    <t>Директор - Седов Максим Львович,  телефон: 8 (800) 700-72-27, E-mail: omj@wayinstream.com</t>
  </si>
  <si>
    <t xml:space="preserve">25.62 - обработка металлических изделий механическая;  </t>
  </si>
  <si>
    <t>Общество с ограниченной ответственностью «Лидер-М» (ООО "Лидер-М")</t>
  </si>
  <si>
    <t xml:space="preserve">УК-21-32/1 </t>
  </si>
  <si>
    <t xml:space="preserve"> 20.08.2021 </t>
  </si>
  <si>
    <t xml:space="preserve">25.62 - Обработка металлических изделий механическая;
25.61- Обработка металлов и нанесение покрытий на металлы; </t>
  </si>
  <si>
    <t>Акционерное общество "СЛСи-Рус" (АО "СЛСи-Рус")</t>
  </si>
  <si>
    <t xml:space="preserve">УК-21-54  </t>
  </si>
  <si>
    <t xml:space="preserve">Генеральный директор - Шобин Ли,  телефон: 8(495)133-87-57, E-mail: mail@slcrus.ru; </t>
  </si>
  <si>
    <t xml:space="preserve">ОКВЭД 46.69 - торговля оптовая прочими машинами и оборудованием; 09.10 - Предоставление услуг в области добычи нефти и природного газа;   </t>
  </si>
  <si>
    <t>Общество с ограниченной ответственностью «ВЕЛЛ ЭКСПЕРТ СЕРВИС» (ООО "ВеллЭкС")</t>
  </si>
  <si>
    <t xml:space="preserve">УК-20-73  </t>
  </si>
  <si>
    <t>Директор - Михалюк Никита Васильевич,  телефон: 8-9526-94-10-61, E-mail: wellexs@bk.ru</t>
  </si>
  <si>
    <t xml:space="preserve">09.10.9 - Предоставление прочих услуг в области добычи нефти и природного газа; 33.12 -  Ремонт машин и оборудования
71.20 - Технические испытания, исследования, анализ и сертификация; </t>
  </si>
  <si>
    <t xml:space="preserve"> 1138602014396</t>
  </si>
  <si>
    <t xml:space="preserve"> 8602208709</t>
  </si>
  <si>
    <t>1</t>
  </si>
  <si>
    <t xml:space="preserve"> 1078602000861</t>
  </si>
  <si>
    <t xml:space="preserve"> 8602024959</t>
  </si>
  <si>
    <t xml:space="preserve"> 1188617011549</t>
  </si>
  <si>
    <t xml:space="preserve">  8603234596 </t>
  </si>
  <si>
    <t>1197746503998</t>
  </si>
  <si>
    <t xml:space="preserve"> 7714450456 </t>
  </si>
  <si>
    <t xml:space="preserve"> 1208600005415</t>
  </si>
  <si>
    <t xml:space="preserve">8602297547  </t>
  </si>
  <si>
    <t>1078602012444</t>
  </si>
  <si>
    <t xml:space="preserve"> 8602068307</t>
  </si>
  <si>
    <t xml:space="preserve"> 1117746275130</t>
  </si>
  <si>
    <t xml:space="preserve">  7715861096</t>
  </si>
  <si>
    <t xml:space="preserve"> 1027700407382</t>
  </si>
  <si>
    <t xml:space="preserve"> 7703293258</t>
  </si>
  <si>
    <t xml:space="preserve"> 117723232003013</t>
  </si>
  <si>
    <t xml:space="preserve">  7224076873</t>
  </si>
  <si>
    <t>Наименование индустриального (промышленного) парка на территории которого размещается резидент</t>
  </si>
  <si>
    <t>Соглашение о ведении хозяйственной деятельности на территории индустриального парка от 01.06.2018 №1</t>
  </si>
  <si>
    <t>Соглашение о ведении хозяйственной деятельности на территории индустриального парка от 20.11.2019 № УК-19-74</t>
  </si>
  <si>
    <t>Соглашение о ведении хозяйственной деятельности на территории индустриального парка от 18.04.2020 № УК-20-130</t>
  </si>
  <si>
    <t>Соглашение о ведении хозяйственной деятельности на территории индустриального парка от 23.09.2020 № УК-20-73</t>
  </si>
  <si>
    <t>Соглашение о ведении хозяйственной деятельности на территории индустриального парка от 06.11.2020 № УК-20-92</t>
  </si>
  <si>
    <t>Соглашение о ведении хозяйственной деятельности на территории индустриального парка от 01.03.2021 №УК-22-35</t>
  </si>
  <si>
    <t>Соглашение о ведении хозяйственной деятельности на территории индустриального парка от 20.08.2021 №УК-21-32/1</t>
  </si>
  <si>
    <t>Соглашение о ведении хозяйственной деятельности на территории индустриального парка от 10.12.2021 № УК-21-54</t>
  </si>
  <si>
    <t>Соглашение о ведении хозяйственной деятельности на территории индустриального парка от 20.09.2021 № УК-20-73</t>
  </si>
  <si>
    <t>Юридический и почтовый адрес: 614066, РФ, г.Пермь, ул.Стахановская, д.45, оф.512, БЦ «Синица»</t>
  </si>
  <si>
    <t xml:space="preserve"> 28.92 - Производство машин и оборудования для добычи полезных ископаемых и строительства</t>
  </si>
  <si>
    <t>33.12 - Ремонт машин и оборудования</t>
  </si>
  <si>
    <t>43.99.1 - Работы гидроизоляционные</t>
  </si>
  <si>
    <t>09.10.1 - Предоставление услуг по бурению, связанному с добычей нефти, газа и газового конденсата</t>
  </si>
  <si>
    <t>Юридический/почтовый: 628312, Ханты-Мансийский автономный округ - Югра, г. Нефтеюганск, Проезд 6П, строение 43/6, этаж 2, помещение 5</t>
  </si>
  <si>
    <t>22.21 - Производство пластмассовых плит, полос, труб и профилей</t>
  </si>
  <si>
    <t>Юридический и почтовый адрес: 115304, г. Москва, ул. Каспийская, д. 22, к. 1, стр. 5, этаж 1, помещение 1, комната 5Б</t>
  </si>
  <si>
    <t>Юридический и почтовый адрес:625053, Тюменская обл, Тюмень г, Широтная ул, дом № 183, квартира 101</t>
  </si>
  <si>
    <t>Юридический и почтовый адрес: 628422, Российская Федерация, Ханты-Мансийский автономный округ - Югра, г. Сургут, Аэрофлотская ул., д. 45/7</t>
  </si>
  <si>
    <t>Юридический и почтовый адрес: 628414, Российская Федерация, Ханты-Мансийский автономный округ – Югра, г. Сургут, ул. Крылова, д. 53/4,
этаж 1, офис 2</t>
  </si>
  <si>
    <t>Юридический и почтовый адрес: 628401, Российская Федерация, Ханты-Мансийский автономный округ – Югра, г. Сургут, ул. Базовая, д. 34,
офис 7</t>
  </si>
  <si>
    <t>Юридический и почтовый адрес: 125047, Российская Федерация, г. Москва, 1-я Тверская-Ямская ул., д. 21, эт/пом/ком 5/1/54</t>
  </si>
  <si>
    <t>Юридический и почтовый адрес: 628426, Российская Федерация, Ханты-Мансийский автономный округ – Югра, г. Сургут, ул. Базовая, 
д. 34, соор.5</t>
  </si>
  <si>
    <t>Юридический и почтовый адрес: 628400, Российская Федерация, Ханты-Мансийский автономный округ – Югра, г. Сургут, ул. Автомобилистов, д.5</t>
  </si>
  <si>
    <t>Юридический и почтовый адрес: 625504, Российская Федерация, Тюменская область, Тюменский р-н, рп Боровский, ул. Мира, д. 12, кв. 20</t>
  </si>
  <si>
    <t>Юридический и почтовый адрес: 117246, Российская Федерация, г. Москва, Научный проезд,  дом № 17, этаж 7 помещение XXXIII</t>
  </si>
  <si>
    <t>Юридический и почтовый адрес: 129085, Российская Федерация, г.Москва, проспект Мира, д.101, строение 1, эт.10, пом I, ком 2</t>
  </si>
  <si>
    <t>Общество с ограниченной ответственностью «Смарт Дриллинг Тулз» (ООО «Смарт Дриллинг Тулз»)</t>
  </si>
  <si>
    <t>Общество с ограниченной ответственностью «Ойлпамп Сервис» (ООО «Ойлпамп Сервис»)</t>
  </si>
  <si>
    <t>Общество с ограниченной ответственностью «ТехноСервис» (ООО «ТехноСервис»)</t>
  </si>
  <si>
    <t>Общество с ограниченной ответственностью «ППУ» (ООО «ППУ»)</t>
  </si>
  <si>
    <t>Общество с ограниченной ответственностью «Интегра-Сервисы» (ООО  «Интегра-Сервисы»)</t>
  </si>
  <si>
    <t>Общество с ограниченной ответственностью «Геопайп-Югра» (ООО «Геопайп-Югра»)</t>
  </si>
  <si>
    <t>Индустриального парк «Нефтеюганский»*</t>
  </si>
  <si>
    <t>Генеральный директор Салимшин Рустам Рифович, телефон: 8 (499) 110-05 60, E-mail: info@ml-m.ru</t>
  </si>
  <si>
    <t>Генеральный директор Ибрагимов Вадим Равилевич, телефон:     +7 (3466) 31-00-00, факс (3466) 31-01-00, е-mail: info@opsnv.ru</t>
  </si>
  <si>
    <t xml:space="preserve">Директор Соболев Алексей Владимирович,  телефон: +7 919 709 6145, +7 (342) 243-03-79,
e-mail: info@smartdt.ru
</t>
  </si>
  <si>
    <t xml:space="preserve">Генеральный директор Жердев Игорь Анатольевичел, телефон: +7(495)120-50-39
e-mail: info@tech-srv.ru
</t>
  </si>
  <si>
    <t>Директор Ятченко Алексей Федорович,  телефон: +7(9088)746240, e-mail: finkraska@mail.ru</t>
  </si>
  <si>
    <t xml:space="preserve">Управляющий директор Лях Сергей Николаевич, телефон: +7(495)795-24-72  e-mail: tumen-priemnaya@integra.ru </t>
  </si>
  <si>
    <t>Генеральный директор ООО«УПРАВЛЯЮЩАЯ КОМПАНИЯ «ГЕОПАЙП» – управляющая организация ООО «ГЕОПАЙП - ЮГРА» Кокорев Артем Юрьевич, телефон: +79172371404, e-mail: аkokorev@geoplast-tube.ru</t>
  </si>
  <si>
    <t xml:space="preserve">* - Включен в Реестр индустриальных (промышленных) парков и управляющих компаний индустриальных (промышленных) парков, формируемый Министерством промышленности и торговли Российской Федерации (Приказ Министерства промышленности и торговли Российской Федерации от 31.12.2020 № 4835 "О соответствии индустриальных (промышленных) парков и управляющих компаний индустриальных (промышленных) парков  требованиям к индустриальным (промышленным) паркам и управляющим компаниям индустриальных (промышленных) парков в целях применения к ним мер стимулирования деятельности в сфере промышленности и о внесении указанных сведений в реестр пиндустриальных (промышленных) парков и управляющих компаний индустриальных (промышленных) парков, соответствующих требованиям к индустриальным (промышленным) паркам и управляющим компаниям индустриальных (промышленных) парков, в целях применения к ним мер стимулирования деятельности в сфере промышленности")
</t>
  </si>
  <si>
    <t xml:space="preserve">* - Включен в Реестр индустриальных (промышленных) парков и управляющих компаний индустриальных (промышленных) парков, формируемый Министерством промышленности и торговли Российской Федерации (Приказ Министерства промышленности и торговли Российской Федерации от 31.01.2019 № 237 "О соответствии индустриальных (промышленных) парков и управляющих компаний индустриальных (промышленных) парков  требованиям к индустриальным (промышленным) паркам и управляющим компаниям индустриальных (промышленных) парков в целях применения к ним мер стимулирования деятельности в сфере промышленности и о внесении указанных сведений в реестр пиндустриальных (промышленных) парков и управляющих компаний индустриальных (промышленных) парков, соответствующих требованиям к индустриальным (промышленным) паркам и управляющим компаниям индустриальных (промышленных) парков, в целях применения к ним мер стимулирования деятельности в сфере промышленности")
</t>
  </si>
  <si>
    <t>Акционерное общество "СУ-27" (АО "СУ-27)</t>
  </si>
  <si>
    <t>1217700140965</t>
  </si>
  <si>
    <t>9728032332</t>
  </si>
  <si>
    <t>Управляющий- ИП Серпионов Антон Александрович   телефон: 8 (951) 971-93-51, E-mail: su_27surgut@mail.ru</t>
  </si>
  <si>
    <t>72.12.2-Деятельность заказчика-застройщика, генерального подрядчика;  23,61- Производство изделий из бетона для использования в строительстве;  25.11 - Производство строительных металлических конструкций, изделий и их частей</t>
  </si>
  <si>
    <t>Общество с ограниченной ответственностью "Производственная Компания Эволюция" (ООО "ПК Эволюция")</t>
  </si>
  <si>
    <t>Юридический и почтовый адрес: 628401, Российская Федерация, г.Сургут, ул. Базовая, д.34, оф. 13</t>
  </si>
  <si>
    <t>Юридический и почтовый адрес: 628401, Российская Федерация, г.Сургут, ул. Базовая, д.34, оф. 4</t>
  </si>
  <si>
    <t>1228600010980</t>
  </si>
  <si>
    <t>8602308527</t>
  </si>
  <si>
    <t>Директор - Осипов Иван Дмитриевич  телефон: 8(906) 614-16-24, E-mail: ivan_osipov_33@mail.ru</t>
  </si>
  <si>
    <t>Общество с ограниченной ответственностью "Нейпам Консалтинг" (ООО "Нейпам Консалтинг")</t>
  </si>
  <si>
    <t>Юридический и почтовый адрес: 125581, Российская Федерация, г.Москва, ул. Флотская, д.7,  эт.28, пом 860, оф.72м</t>
  </si>
  <si>
    <t>1187746713714</t>
  </si>
  <si>
    <t>7743267180</t>
  </si>
  <si>
    <t>1228600011540</t>
  </si>
  <si>
    <t>8602308735</t>
  </si>
  <si>
    <t>Общество с ограниченной ответственностью "АЙТУЛАЙФ-ЮГРА" (ООО "АЙТУЛАЙФ-ЮГРА")</t>
  </si>
  <si>
    <t>62.02 - Деятельность консультативная и работы в области компьютерных технологий, 26.20 - Производство компьютеров и переферийного оборудования</t>
  </si>
  <si>
    <t>10.91.3 - Произодство кормового микробиологического белка, премиксов, кормовых витаминов, антибиотиков, аминокислот и ферментов,  10.91.1 - Производство готовых кормов (смешанных и несмешанных), кроме муки и гранул из люцерны, для животных, содержащихся на фермах</t>
  </si>
  <si>
    <t>Генеральный директор - Сушко Михаил Вячеславович,  Директор по развитию Семин Василий Анатольевич телефон: 8(916) 346-67-72, E-mail: sentinel@list.ru</t>
  </si>
  <si>
    <t>Генеральный директор - Дю Феликс Чименович,  телефон: 8(919) 997-73-63, E-mail: fd@i2.life</t>
  </si>
  <si>
    <t>Общество с ограниченной ответственностью "Топ Драйв Сервис" (ООО "ТДС")</t>
  </si>
  <si>
    <t>Юридический и почтовый адрес: 141420, Российская Федерация, Московская область, г.о. Солнечногорск, деревня Голиково, д. 3</t>
  </si>
  <si>
    <t>1195081082085</t>
  </si>
  <si>
    <t>5047234860</t>
  </si>
  <si>
    <t>Генеральный директор - Архангельский Роман Валерьевич, руководитель сервисной службы - Евстратьев Антон Борисович  телефон: 8(919) 323-07-90, E-mail: evstratev@topdriveservice.ru</t>
  </si>
  <si>
    <t>09.10 - Предоставление услуг в области добычи нефти и природного газа; 33.12 - Ремонт машин и оборудования, Производимая продукция/услуги - ремонт систем верхнего привода</t>
  </si>
  <si>
    <t>УК-22-78-1</t>
  </si>
  <si>
    <t xml:space="preserve">Соглашение о ведении хозяйственной деятельности на территории индустриального парка от 19.12.2022 № УК-22-78-1 </t>
  </si>
  <si>
    <t>УК-22-61</t>
  </si>
  <si>
    <t>УК-22-77</t>
  </si>
  <si>
    <t>УК-22-78</t>
  </si>
  <si>
    <t>УК-22-82</t>
  </si>
  <si>
    <t>Юридический и почтовый адрес: 628401, Российская Федерация, г.Сургут, ул. Базовая, д.34, сооружение 5</t>
  </si>
  <si>
    <t>"Индустриальный парк-Югра"*</t>
  </si>
  <si>
    <t>Общество с ограниченной ответственностью
«СМАРТ ТЕРМИНАЛ» (ООО "Смарт Терминал")</t>
  </si>
  <si>
    <t>Юридический и почтовый адрес: 628401, Российская Федерация, Ханты-Мансийский автономный округ – Югра, г. Сургут, ул. Базовая, д. 34,
офис 10</t>
  </si>
  <si>
    <t xml:space="preserve"> 1178617014421</t>
  </si>
  <si>
    <t xml:space="preserve">  8602279805 </t>
  </si>
  <si>
    <t xml:space="preserve">УК-20-128 </t>
  </si>
  <si>
    <t>Контактное лицо - Генеральный директор Соломеина Анастасия Анатольевна, телефон: (3462)555785, E-mail: nbt-ugra@mail.ru</t>
  </si>
  <si>
    <t xml:space="preserve"> 43.21 производство электромонтажных работ; </t>
  </si>
  <si>
    <t>Соглашение о ведении хозяйственной деятельности на территории индустриального парка от 28.09.2020 №УК-20-128</t>
  </si>
  <si>
    <t xml:space="preserve"> расторжение договора аренды и соглашения о ведении хозяйственной деятельности, 01.03.2021</t>
  </si>
  <si>
    <t xml:space="preserve"> расторжение договора аренды и соглашения о ведении хозяйственной деятельности, 01.09.2022</t>
  </si>
  <si>
    <t>ликвидация юридического лица, 25.10.2022</t>
  </si>
  <si>
    <t xml:space="preserve">Соглашение о ведении хозяйственной деятельности на территории индустриального парка  от 25.11.2022 №УК-22-77 </t>
  </si>
  <si>
    <t>Соглашение о ведении хозяйственной деятельности на территории индустриального парка  от 30.09.2022 №УК-22-61</t>
  </si>
  <si>
    <t xml:space="preserve">Соглашение о ведении хозяйственной деятельности на территории индустриального парка от  02.12.2022 №УК-22-78 </t>
  </si>
  <si>
    <t xml:space="preserve">Соглашение о ведении хозяйственной деятельности на территории индустриального парка от 09.12.2022       №УК-22-82 </t>
  </si>
  <si>
    <t xml:space="preserve"> расторжение договора аренды и соглашения о ведении хозяйственной деятельности, 31.12.2022</t>
  </si>
  <si>
    <t xml:space="preserve">Соглашение о ведении хозяйственной деятельности на территории промышленного технопарка
</t>
  </si>
  <si>
    <t>Промышленный технопарк "ИМПУЛЬС"</t>
  </si>
  <si>
    <t>Общество с ограниченной ответственностью «СК Лидер»(ООО «СК Лидер»)</t>
  </si>
  <si>
    <t>625520, Тюменская область, Тюменский район, р.п. Богандинский,ул.Нефтяников д.11
Почтовый адрес: 628305, Российская Федерация,  Ханты-Мансийский автономный округ – Югра, г. Нефтеюганск, ул. Парковая, строение 10/2, а/я 394.</t>
  </si>
  <si>
    <t>38БВ/2021</t>
  </si>
  <si>
    <t>Сотрудничество Сторон по обеспечению условий эффективной реализации Резидентом хозяйственной деятельности на территории промышленного технопарка парка «ИМПУЛЬС» в целях осуществления промышленного производства промышленной продукции (товаров, работ и услуг).</t>
  </si>
  <si>
    <t>Генеральный директор Алексей Михайлович Поливцев,  E-mail: stk_inventa@mail.ru</t>
  </si>
  <si>
    <t>16.23 Производство прочих деревянных строительных конструкций и столярных изделий</t>
  </si>
  <si>
    <t xml:space="preserve">Соглашение о ведении хозяйственной деятельности на территории промышленного технопарка от 01.02.2021 №38БВ/2021 </t>
  </si>
  <si>
    <t>Общество с ограниченной ответственностью «КАРСИККО» (ООО «КАРСИККО»)</t>
  </si>
  <si>
    <t>Юридический адрес: 628616, Российская Федерация, Ханты-Мансийский автономный округ - Югра, г. Нижневартовск, ул. Кузоваткина, д. 7.625001, Тюменская область, г. Тюмень, ул. Бабарынка д.1 корп. 1 стр.1</t>
  </si>
  <si>
    <t xml:space="preserve"> Директор Аникеев Дмитрий Витальевич dim_ad@mail.ru 89199504680</t>
  </si>
  <si>
    <t>16.10 Распиловка и строгание древесины
16.21 Производство шпона, фанеры, деревянных плит и панелей
16.23Производство прочих деревянных строительных конструкций и столярных изделий
16.24 Производство деревянной тары
16.29 Производство прочих деревянных изделий; производство изделий из пробки, соломки и материалов для плетения</t>
  </si>
  <si>
    <t>Соглашение о ведении хозяйственной деятельности на территории промышленного технопарка от 01.06.2021 № 5</t>
  </si>
  <si>
    <t>Общество с ограниченной ответственностью «Мас-Сервис ХМ» (ООО «Мас-Сервис ХМ»)</t>
  </si>
  <si>
    <t>628011, Ханты-Мансийский Автономный округ - Югра, город Ханты-Мансийск, Промышленная улица, здание 19, офис 024</t>
  </si>
  <si>
    <t>Слободской Андрей Юрьевич, директор по развитию бизнеса, +7-983-694-27-93, ay.slobodskoy@mas-service.org
e-mail: info@tech-srv.ru
89151836753-Елена(бухгалтерия) 89265640646-Ирина (юрист)</t>
  </si>
  <si>
    <t>20.13Производство прочих основных неорганических химических веществ
20.14.7Производство прочих химических органических основных веществ
20.41.1Производство глицерина
20.41.2Производство органических поверхностно-активных веществ, кроме мыла
20.59Производство прочих химических продуктов, не включенных в другиегруппировки
20.60Производство химических волокон</t>
  </si>
  <si>
    <t>Соглашение о ведении хозяйственной деятельности на территории промышленного технопарка от 01.02.2020 № 6</t>
  </si>
  <si>
    <t>Общество с ограниченной ответственностью «Авангард» (ООО "Авангард")</t>
  </si>
  <si>
    <t>628007, Ханты-Мансийский автономный округ – Югра, г. Ханты-Мансийск, ул. Ленина, д. 104 кв.3</t>
  </si>
  <si>
    <t>бн</t>
  </si>
  <si>
    <t>Бурлуцкий Артём Олегович, тел. +79825582286, e-mail: artem.burlutskiy@mail.ru.</t>
  </si>
  <si>
    <t xml:space="preserve">22.29 Производство прочих пластмассовых
изделий
22.29.2 Производство прочих изделий из
пластмасс, не включенных в другие
группировки, кроме устройств
пломбировочных из пластика
30.30 Производство летательных
аппаратов, включая космические, и
соответствующего оборудования
47.41 Торговля розничная компьютерами,
периферийными устройствами к ним и
программным обеспечением в
специализированных магазинах
</t>
  </si>
  <si>
    <t>Соглашение о ведении хозяйственной деятельности на территории промышленного технопарка от 10.01.2023 № бн</t>
  </si>
  <si>
    <t>Индустриальный парк «Кондинский»</t>
  </si>
  <si>
    <t>Общество с ограниченной ответственностью СК «Лидер»(ООО СК «Лидер»)</t>
  </si>
  <si>
    <t>Юридический адрес: 625520, Тюменская область, Тюменский район, 
р.п. Богандинский, ул. Нефтяников д.11;
Почтовый адрес обособленного подразделения: 628200, Тюменская область, Ханты-Мансийский автономный округ-Югра, Кондинский район, пгт. Междуреченский,
ул. 60 лет ВЛКСМ, 5Г, e-mail: info@sk-liderm.ru</t>
  </si>
  <si>
    <t>1/2021</t>
  </si>
  <si>
    <t>Сотрудничество сторон по обеспечению условий реализации Резидентом на территории индустриального парка «Кондинский» промышленного производства промышленной продукции:
- производство древесных плит МДФ и ДВП;
- производство древесного биотоплива – щепа, брикеты</t>
  </si>
  <si>
    <t>Срок действия Договора аренды</t>
  </si>
  <si>
    <t>Колупаева Ольга Геннадьевна, 8(922) 045-7801, e-mail: Kolupaeva.og@sk-liderm.ru</t>
  </si>
  <si>
    <t>Соглашение о ведении хозяйственной деятельности на территории индустриального парка от 01.07.2021 № 1/2021</t>
  </si>
  <si>
    <t>Общество с ограниченной ответственностью «Конда Дорс» (ООО «Конда Дорс»)</t>
  </si>
  <si>
    <t>Юридический и почтовый адрес: 628206, Тюменская область, ХМАО-Югра, пгт Мортка, ул.Промышленная, д.29, оф.23</t>
  </si>
  <si>
    <t>6</t>
  </si>
  <si>
    <t>Копытов Александр Игоревич, 8(912) 925-70-35, e-mail: splast@bk.ru</t>
  </si>
  <si>
    <t>16.23 - Производство прочих деревянных строительных конструкций и столярных изделий</t>
  </si>
  <si>
    <t>Соглашение о ведении хозяйственной деятельности на территории индустриального парка от 01.09.2021 № 1</t>
  </si>
  <si>
    <t>Индивидуальный Предприниматель Вяциорец Дмитрий Алексеевич (ИП Вяциорец Д.А.)</t>
  </si>
  <si>
    <t>Юридический и почтовый адрес: 628200, ХМАО-Югра, Кондинский район, пгт. Междуреченский, ул. 60 лет ВЛКСМ, д. 8, кв. 8, e-mail: 4790687@mail.ru</t>
  </si>
  <si>
    <t>Cвидетельство о регистрации индивидуального предпринимателя</t>
  </si>
  <si>
    <t>4</t>
  </si>
  <si>
    <t>Сотрудничество сторон по обеспечению условий реализации Резидентом на территории индустриального парка «Кондинский» промышленного производства промышленной продукции:
- производство пиломатериалов (лесопиление)</t>
  </si>
  <si>
    <t>Вяциорец Дмитрий Алексеевич, 8(932) 406-77-57, e-mail: 4790687@mail.ru</t>
  </si>
  <si>
    <t>16.10.2 -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</si>
  <si>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Соглашение о ведении хозяйственной деятельности на территории индустриального парка от 01.09.2021 № 4</t>
  </si>
  <si>
    <t>Индивидуальный Предприниматель Вьюгова Мария Николаевна (ИП Вьюгова М.Н.)</t>
  </si>
  <si>
    <t>Юридический и почтовый адрес: 620042, РОССИЯ, Свердловская область, г. Екатеринбург, ул. Восстания, дом 116, квартира 57, e-mail: starion72@outlook.com</t>
  </si>
  <si>
    <t>3</t>
  </si>
  <si>
    <t>Сотрудничество сторон по обеспечению условий реализации Резидентом на территории индустриального парка «Кондинский» промышленного производства промышленной продукции:
- производство древесного биотоплива – брикеты.</t>
  </si>
  <si>
    <t>Садыков Андрей Борисович, 8(912) 280-00-05, e-mail: starion72@outlook.com</t>
  </si>
  <si>
    <t>Производство прочих деревянных изделий</t>
  </si>
  <si>
    <t xml:space="preserve">Соглашение о ведении хозяйственной деятельности на территории индустриального парка от 01.09.2021 № 3 </t>
  </si>
  <si>
    <t>Юридический и почтовый адрес: 625001, Тюменская область, г. Тюмень, ул. Бабарынка, д. 1, корп. 1, стр. 1, e-mail: dom.karsikko@yandex.ru</t>
  </si>
  <si>
    <t>2</t>
  </si>
  <si>
    <t>Сотрудничество сторон по обеспечению условий реализации Резидентом на территории индустриального парка «Кондинский» промышленного производства промышленной продукции:
- производство домокомплектов быстровозводимых деревянных каркасно-панельных домов</t>
  </si>
  <si>
    <t>Аникеев Дмитрий Витальевич, 8(919)950-46-80,  e-mail: dim_ad@mail.ru</t>
  </si>
  <si>
    <t xml:space="preserve">Соглашение о ведении хозяйственной деятельности на территории индустриального парка от 01.09.2021 №2 </t>
  </si>
  <si>
    <t>Сотрудничество сторон по обеспечению условий реализации Резидентом на территории индустриального парка «Кондинский» промышленного производства промышленной продукции:
- производство деревянных изделий из МДФ и ДВП плит</t>
  </si>
  <si>
    <t>Юридический и почтовый адрес: 628401, Российская Федерация, Ханты-Мансийский автономный округ - Югра, г. Сургут, ул. Базовая, д. 34, оф. 9</t>
  </si>
  <si>
    <t>Генеральный директор - Безносов Геннадий Анатольевич, телефон: 8 (922) 181-74-81, E-mail: beznosov.ga@topsto.pro</t>
  </si>
  <si>
    <t>1228600011870</t>
  </si>
  <si>
    <t>62.01 Разработка компьютерного программного обеспечения, 62.02 Деятельность консультативная и работы в области компьютерных технологий, 62.03 Деятельность по управлению компьютерным оборудованием</t>
  </si>
  <si>
    <t>УК-22-83-1</t>
  </si>
  <si>
    <t xml:space="preserve">Соглашение о ведении хозяйственной деятельности на территории индустриального парка от 19.12.2022 № УК-22-83-1 </t>
  </si>
  <si>
    <t>Акционерное общество "ВЕЙНСТРИМ" (АО "ВЕЙНСТРИМ")</t>
  </si>
  <si>
    <t>Юридический и почтовый адрес: 109202, Российская Федерация, г.Москва, вн. Тер. Г. Муниципальный округ Нижегородский, ул. Фрезерная, д.2/1, к. 2, помещ. 709</t>
  </si>
  <si>
    <t>1027700185270</t>
  </si>
  <si>
    <t>7705043260</t>
  </si>
  <si>
    <t xml:space="preserve">УК-23-09 </t>
  </si>
  <si>
    <t>Генеральный директор - Меньшикова Алена Александровна        телефон: 8(800) 700-72-27, E-mail: info@wayinstream.com</t>
  </si>
  <si>
    <t>25.61 - Обработка металлов и нанесение покрытий на металлы, 25.62 - Обработка металлических изделий механическая, 28.12 - Производство гидравлического и пневматического силового оборудования</t>
  </si>
  <si>
    <t xml:space="preserve">Соглашение о ведении хозяйственной деятельности на территории индустриального парка "Югра"                              от 06.02.2023  №УК-23-10 </t>
  </si>
  <si>
    <t>Общество с ограниченной ответственностью "ТерминалСтройИнвест" (ООО "ТСИ")</t>
  </si>
  <si>
    <t>Юридический и почтовый адрес: 625007, Российская Федерация, Тюменская область, г. Тюмень, ул. Широтная, д.29, корпус 1/1, офис 400</t>
  </si>
  <si>
    <t>УК-23-13</t>
  </si>
  <si>
    <t>Директор - Кобелев Дмитрий Валентинович,        помощник руководителей - Петрашевская Алена Александровна          телефон: 8(932) 328-12-44, E-mail: infotsi@mail.ru</t>
  </si>
  <si>
    <t>33.11 - Ремонт металлоизделий, 33.12 - Ремонт машин и оборудования, 28.29 - Производство прочих машин и оборудования общего назначения, не включенного в другие группировки</t>
  </si>
  <si>
    <t xml:space="preserve">Соглашение о ведении хозяйственной деятельности на территории индустриального парка "Югра"                              от 27.02.2023 №УК-23-13-1 </t>
  </si>
  <si>
    <t>Общество с ограниченной ответственностью "ТОПСТО-ИТ" (ООО "ТОПСТО-ИТ")</t>
  </si>
  <si>
    <t xml:space="preserve"> расторжение  соглашения о ведении хозяйственной деятельности, 22.03.2022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</si>
</sst>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topLeftCell="A7" zoomScale="50" zoomScaleNormal="50" workbookViewId="0">
      <selection activeCell="E12" sqref="E12"/>
    </sheetView>
  </sheetViews>
  <sheetFormatPr defaultColWidth="9.140625" defaultRowHeight="15.75" x14ac:dyDescent="0.25"/>
  <cols>
    <col min="1" max="1" width="5.7109375" style="1" customWidth="1"/>
    <col min="2" max="2" width="17.5703125" style="2" customWidth="1"/>
    <col min="3" max="3" width="20.5703125" style="2" customWidth="1"/>
    <col min="4" max="4" width="28.7109375" style="2" customWidth="1"/>
    <col min="5" max="5" width="33.5703125" style="1" customWidth="1"/>
    <col min="6" max="6" width="30.7109375" style="1" customWidth="1"/>
    <col min="7" max="7" width="23.5703125" style="1" customWidth="1"/>
    <col min="8" max="8" width="20" style="1" customWidth="1"/>
    <col min="9" max="9" width="15.7109375" style="1" customWidth="1"/>
    <col min="10" max="10" width="15.42578125" style="1" customWidth="1"/>
    <col min="11" max="11" width="19.42578125" style="1" customWidth="1"/>
    <col min="12" max="12" width="30.7109375" style="1" customWidth="1"/>
    <col min="13" max="13" width="20.140625" style="1" customWidth="1"/>
    <col min="14" max="14" width="28.7109375" style="1" customWidth="1"/>
    <col min="15" max="15" width="45.28515625" style="1" customWidth="1"/>
    <col min="16" max="16" width="23.42578125" style="1" customWidth="1"/>
    <col min="17" max="17" width="22.5703125" style="1" customWidth="1"/>
    <col min="18" max="18" width="23.7109375" style="1" customWidth="1"/>
    <col min="19" max="16384" width="9.140625" style="1"/>
  </cols>
  <sheetData>
    <row r="1" spans="2:18" x14ac:dyDescent="0.25">
      <c r="P1" s="85"/>
      <c r="Q1" s="86"/>
      <c r="R1" s="86"/>
    </row>
    <row r="2" spans="2:18" ht="25.5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2:18" ht="25.5" x14ac:dyDescent="0.25">
      <c r="B3" s="8"/>
      <c r="C3" s="13"/>
      <c r="D3" s="13"/>
      <c r="E3" s="8"/>
      <c r="F3" s="8"/>
      <c r="G3" s="8"/>
      <c r="H3" s="13"/>
      <c r="I3" s="8"/>
      <c r="J3" s="8"/>
      <c r="K3" s="8"/>
      <c r="L3" s="8"/>
      <c r="M3" s="8"/>
      <c r="N3" s="13"/>
      <c r="O3" s="8"/>
      <c r="P3" s="8"/>
      <c r="Q3" s="8"/>
      <c r="R3" s="8"/>
    </row>
    <row r="4" spans="2:18" ht="25.5" x14ac:dyDescent="0.25">
      <c r="B4" s="87" t="s">
        <v>27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8" ht="18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7" spans="2:18" s="4" customFormat="1" ht="39.950000000000003" customHeight="1" x14ac:dyDescent="0.3">
      <c r="B7" s="76" t="s">
        <v>14</v>
      </c>
      <c r="C7" s="72" t="s">
        <v>15</v>
      </c>
      <c r="D7" s="72" t="s">
        <v>16</v>
      </c>
      <c r="E7" s="76" t="s">
        <v>17</v>
      </c>
      <c r="F7" s="76" t="s">
        <v>26</v>
      </c>
      <c r="G7" s="76" t="s">
        <v>18</v>
      </c>
      <c r="H7" s="72" t="s">
        <v>19</v>
      </c>
      <c r="I7" s="76" t="s">
        <v>20</v>
      </c>
      <c r="J7" s="74" t="s">
        <v>4</v>
      </c>
      <c r="K7" s="75"/>
      <c r="L7" s="75"/>
      <c r="M7" s="75"/>
      <c r="N7" s="76" t="s">
        <v>22</v>
      </c>
      <c r="O7" s="72" t="s">
        <v>21</v>
      </c>
      <c r="P7" s="76" t="s">
        <v>23</v>
      </c>
      <c r="Q7" s="76" t="s">
        <v>24</v>
      </c>
      <c r="R7" s="76" t="s">
        <v>25</v>
      </c>
    </row>
    <row r="8" spans="2:18" s="6" customFormat="1" ht="158.25" customHeight="1" x14ac:dyDescent="0.3">
      <c r="B8" s="77"/>
      <c r="C8" s="73"/>
      <c r="D8" s="73"/>
      <c r="E8" s="77"/>
      <c r="F8" s="77"/>
      <c r="G8" s="77"/>
      <c r="H8" s="73"/>
      <c r="I8" s="77"/>
      <c r="J8" s="5" t="s">
        <v>0</v>
      </c>
      <c r="K8" s="5" t="s">
        <v>1</v>
      </c>
      <c r="L8" s="5" t="s">
        <v>2</v>
      </c>
      <c r="M8" s="5" t="s">
        <v>3</v>
      </c>
      <c r="N8" s="77"/>
      <c r="O8" s="73"/>
      <c r="P8" s="77"/>
      <c r="Q8" s="77"/>
      <c r="R8" s="77"/>
    </row>
    <row r="9" spans="2:18" s="6" customFormat="1" ht="24" customHeight="1" x14ac:dyDescent="0.3">
      <c r="B9" s="7">
        <v>1</v>
      </c>
      <c r="C9" s="12">
        <f t="shared" ref="C9:J9" si="0">B9+1</f>
        <v>2</v>
      </c>
      <c r="D9" s="12">
        <f t="shared" si="0"/>
        <v>3</v>
      </c>
      <c r="E9" s="12">
        <f t="shared" si="0"/>
        <v>4</v>
      </c>
      <c r="F9" s="12">
        <f t="shared" si="0"/>
        <v>5</v>
      </c>
      <c r="G9" s="12">
        <f t="shared" si="0"/>
        <v>6</v>
      </c>
      <c r="H9" s="12">
        <f t="shared" si="0"/>
        <v>7</v>
      </c>
      <c r="I9" s="12">
        <f t="shared" si="0"/>
        <v>8</v>
      </c>
      <c r="J9" s="78">
        <f t="shared" si="0"/>
        <v>9</v>
      </c>
      <c r="K9" s="79"/>
      <c r="L9" s="79"/>
      <c r="M9" s="79"/>
      <c r="N9" s="7">
        <f>J9+1</f>
        <v>10</v>
      </c>
      <c r="O9" s="12">
        <f>N9+1</f>
        <v>11</v>
      </c>
      <c r="P9" s="12">
        <f>O9+1</f>
        <v>12</v>
      </c>
      <c r="Q9" s="12">
        <f>P9+1</f>
        <v>13</v>
      </c>
      <c r="R9" s="12">
        <f>Q9+1</f>
        <v>14</v>
      </c>
    </row>
    <row r="10" spans="2:18" s="4" customFormat="1" ht="320.25" customHeight="1" x14ac:dyDescent="0.3">
      <c r="B10" s="14">
        <v>1</v>
      </c>
      <c r="C10" s="14">
        <v>1</v>
      </c>
      <c r="D10" s="82" t="s">
        <v>129</v>
      </c>
      <c r="E10" s="28" t="s">
        <v>123</v>
      </c>
      <c r="F10" s="14" t="s">
        <v>105</v>
      </c>
      <c r="G10" s="27">
        <v>1185958029883</v>
      </c>
      <c r="H10" s="26">
        <v>5905058246</v>
      </c>
      <c r="I10" s="28" t="s">
        <v>6</v>
      </c>
      <c r="J10" s="26">
        <v>8</v>
      </c>
      <c r="K10" s="31">
        <v>44764</v>
      </c>
      <c r="L10" s="28" t="s">
        <v>7</v>
      </c>
      <c r="M10" s="29" t="s">
        <v>35</v>
      </c>
      <c r="N10" s="26" t="s">
        <v>132</v>
      </c>
      <c r="O10" s="29" t="s">
        <v>106</v>
      </c>
      <c r="P10" s="29" t="s">
        <v>34</v>
      </c>
      <c r="Q10" s="17" t="s">
        <v>5</v>
      </c>
      <c r="R10" s="17" t="s">
        <v>5</v>
      </c>
    </row>
    <row r="11" spans="2:18" s="4" customFormat="1" ht="320.25" customHeight="1" x14ac:dyDescent="0.3">
      <c r="B11" s="30">
        <f>B10+1</f>
        <v>2</v>
      </c>
      <c r="C11" s="14">
        <v>1</v>
      </c>
      <c r="D11" s="83"/>
      <c r="E11" s="52" t="s">
        <v>124</v>
      </c>
      <c r="F11" s="53" t="s">
        <v>8</v>
      </c>
      <c r="G11" s="54">
        <v>1028600948859</v>
      </c>
      <c r="H11" s="52">
        <v>8603104156</v>
      </c>
      <c r="I11" s="52" t="s">
        <v>6</v>
      </c>
      <c r="J11" s="52" t="s">
        <v>9</v>
      </c>
      <c r="K11" s="55">
        <v>43952</v>
      </c>
      <c r="L11" s="52" t="s">
        <v>7</v>
      </c>
      <c r="M11" s="55">
        <v>45657</v>
      </c>
      <c r="N11" s="52" t="s">
        <v>131</v>
      </c>
      <c r="O11" s="55" t="s">
        <v>49</v>
      </c>
      <c r="P11" s="55" t="s">
        <v>29</v>
      </c>
      <c r="Q11" s="56" t="s">
        <v>5</v>
      </c>
      <c r="R11" s="17" t="s">
        <v>5</v>
      </c>
    </row>
    <row r="12" spans="2:18" s="4" customFormat="1" ht="307.5" customHeight="1" x14ac:dyDescent="0.3">
      <c r="B12" s="30">
        <v>3</v>
      </c>
      <c r="C12" s="14">
        <v>3</v>
      </c>
      <c r="D12" s="83"/>
      <c r="E12" s="28" t="s">
        <v>125</v>
      </c>
      <c r="F12" s="30" t="s">
        <v>112</v>
      </c>
      <c r="G12" s="27">
        <v>1177746488270</v>
      </c>
      <c r="H12" s="28">
        <v>7724410068</v>
      </c>
      <c r="I12" s="28" t="s">
        <v>6</v>
      </c>
      <c r="J12" s="26" t="s">
        <v>12</v>
      </c>
      <c r="K12" s="29">
        <v>44106</v>
      </c>
      <c r="L12" s="28" t="s">
        <v>7</v>
      </c>
      <c r="M12" s="29" t="s">
        <v>11</v>
      </c>
      <c r="N12" s="28" t="s">
        <v>133</v>
      </c>
      <c r="O12" s="29" t="s">
        <v>107</v>
      </c>
      <c r="P12" s="29" t="s">
        <v>28</v>
      </c>
      <c r="Q12" s="17" t="s">
        <v>5</v>
      </c>
      <c r="R12" s="28" t="s">
        <v>272</v>
      </c>
    </row>
    <row r="13" spans="2:18" s="4" customFormat="1" ht="312" customHeight="1" x14ac:dyDescent="0.3">
      <c r="B13" s="30">
        <v>4</v>
      </c>
      <c r="C13" s="14">
        <v>1</v>
      </c>
      <c r="D13" s="83"/>
      <c r="E13" s="28" t="s">
        <v>126</v>
      </c>
      <c r="F13" s="30" t="s">
        <v>113</v>
      </c>
      <c r="G13" s="27">
        <v>1087232044492</v>
      </c>
      <c r="H13" s="28">
        <v>7202191671</v>
      </c>
      <c r="I13" s="28" t="s">
        <v>6</v>
      </c>
      <c r="J13" s="26" t="s">
        <v>10</v>
      </c>
      <c r="K13" s="29">
        <v>44106</v>
      </c>
      <c r="L13" s="28" t="s">
        <v>7</v>
      </c>
      <c r="M13" s="29" t="s">
        <v>11</v>
      </c>
      <c r="N13" s="28" t="s">
        <v>134</v>
      </c>
      <c r="O13" s="29" t="s">
        <v>108</v>
      </c>
      <c r="P13" s="29" t="s">
        <v>30</v>
      </c>
      <c r="Q13" s="17" t="s">
        <v>5</v>
      </c>
      <c r="R13" s="17" t="s">
        <v>5</v>
      </c>
    </row>
    <row r="14" spans="2:18" s="4" customFormat="1" ht="409.5" customHeight="1" x14ac:dyDescent="0.3">
      <c r="B14" s="30">
        <v>5</v>
      </c>
      <c r="C14" s="14">
        <v>1</v>
      </c>
      <c r="D14" s="83"/>
      <c r="E14" s="28" t="s">
        <v>127</v>
      </c>
      <c r="F14" s="30" t="s">
        <v>13</v>
      </c>
      <c r="G14" s="27">
        <v>1077758547789</v>
      </c>
      <c r="H14" s="28">
        <v>7725613712</v>
      </c>
      <c r="I14" s="28" t="s">
        <v>6</v>
      </c>
      <c r="J14" s="26" t="s">
        <v>32</v>
      </c>
      <c r="K14" s="29">
        <v>44305</v>
      </c>
      <c r="L14" s="28" t="s">
        <v>7</v>
      </c>
      <c r="M14" s="29" t="s">
        <v>11</v>
      </c>
      <c r="N14" s="28" t="s">
        <v>135</v>
      </c>
      <c r="O14" s="29" t="s">
        <v>109</v>
      </c>
      <c r="P14" s="29" t="s">
        <v>33</v>
      </c>
      <c r="Q14" s="17" t="s">
        <v>5</v>
      </c>
      <c r="R14" s="17" t="s">
        <v>5</v>
      </c>
    </row>
    <row r="15" spans="2:18" s="4" customFormat="1" ht="408.75" customHeight="1" x14ac:dyDescent="0.3">
      <c r="B15" s="30">
        <v>6</v>
      </c>
      <c r="C15" s="14">
        <v>3</v>
      </c>
      <c r="D15" s="84"/>
      <c r="E15" s="52" t="s">
        <v>128</v>
      </c>
      <c r="F15" s="53" t="s">
        <v>110</v>
      </c>
      <c r="G15" s="54">
        <v>1218600006240</v>
      </c>
      <c r="H15" s="52">
        <v>8604071721</v>
      </c>
      <c r="I15" s="52" t="s">
        <v>6</v>
      </c>
      <c r="J15" s="52">
        <v>7</v>
      </c>
      <c r="K15" s="55">
        <v>44383</v>
      </c>
      <c r="L15" s="52" t="s">
        <v>7</v>
      </c>
      <c r="M15" s="55" t="s">
        <v>11</v>
      </c>
      <c r="N15" s="52" t="s">
        <v>136</v>
      </c>
      <c r="O15" s="55" t="s">
        <v>111</v>
      </c>
      <c r="P15" s="55" t="s">
        <v>31</v>
      </c>
      <c r="Q15" s="52" t="s">
        <v>5</v>
      </c>
      <c r="R15" s="52" t="s">
        <v>190</v>
      </c>
    </row>
    <row r="18" spans="2:18" s="10" customFormat="1" ht="26.25" x14ac:dyDescent="0.4">
      <c r="B18" s="9"/>
      <c r="C18" s="9"/>
      <c r="D18" s="9"/>
      <c r="L18" s="9"/>
      <c r="R18" s="11"/>
    </row>
    <row r="20" spans="2:18" x14ac:dyDescent="0.25">
      <c r="C20" s="80" t="s">
        <v>137</v>
      </c>
      <c r="D20" s="81"/>
      <c r="E20" s="81"/>
      <c r="F20" s="81"/>
      <c r="G20" s="81"/>
      <c r="H20" s="81"/>
      <c r="I20" s="81"/>
      <c r="J20" s="81"/>
      <c r="K20" s="81"/>
      <c r="L20" s="81"/>
    </row>
    <row r="21" spans="2:18" ht="105" customHeight="1" x14ac:dyDescent="0.25"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4" spans="2:18" x14ac:dyDescent="0.25">
      <c r="G24" s="2"/>
    </row>
  </sheetData>
  <mergeCells count="20">
    <mergeCell ref="P1:R1"/>
    <mergeCell ref="B2:R2"/>
    <mergeCell ref="P7:P8"/>
    <mergeCell ref="Q7:Q8"/>
    <mergeCell ref="R7:R8"/>
    <mergeCell ref="B4:R4"/>
    <mergeCell ref="B7:B8"/>
    <mergeCell ref="E7:E8"/>
    <mergeCell ref="F7:F8"/>
    <mergeCell ref="G7:G8"/>
    <mergeCell ref="I7:I8"/>
    <mergeCell ref="C7:C8"/>
    <mergeCell ref="D7:D8"/>
    <mergeCell ref="H7:H8"/>
    <mergeCell ref="O7:O8"/>
    <mergeCell ref="J7:M7"/>
    <mergeCell ref="N7:N8"/>
    <mergeCell ref="J9:M9"/>
    <mergeCell ref="C20:L21"/>
    <mergeCell ref="D10:D15"/>
  </mergeCells>
  <printOptions horizontalCentered="1"/>
  <pageMargins left="0.31496062992125984" right="0.5118110236220472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topLeftCell="A19" zoomScale="70" zoomScaleNormal="70" workbookViewId="0">
      <selection activeCell="Q12" sqref="Q12"/>
    </sheetView>
  </sheetViews>
  <sheetFormatPr defaultRowHeight="15" x14ac:dyDescent="0.25"/>
  <cols>
    <col min="1" max="1" width="9.140625" style="15"/>
    <col min="2" max="2" width="15" customWidth="1"/>
    <col min="3" max="3" width="21.42578125" customWidth="1"/>
    <col min="4" max="4" width="37" customWidth="1"/>
    <col min="5" max="5" width="18.28515625" customWidth="1"/>
    <col min="6" max="6" width="28.85546875" customWidth="1"/>
    <col min="7" max="7" width="18.5703125" customWidth="1"/>
    <col min="8" max="8" width="19.42578125" customWidth="1"/>
    <col min="9" max="9" width="16.85546875" customWidth="1"/>
    <col min="10" max="10" width="13.140625" customWidth="1"/>
    <col min="11" max="11" width="17.140625" customWidth="1"/>
    <col min="12" max="12" width="14.85546875" customWidth="1"/>
    <col min="13" max="13" width="25.140625" customWidth="1"/>
    <col min="14" max="14" width="22.140625" customWidth="1"/>
    <col min="15" max="15" width="26.140625" customWidth="1"/>
    <col min="17" max="17" width="14.85546875" customWidth="1"/>
  </cols>
  <sheetData>
    <row r="3" spans="1:17" ht="18.75" x14ac:dyDescent="0.3">
      <c r="E3" s="23" t="s">
        <v>27</v>
      </c>
    </row>
    <row r="7" spans="1:17" x14ac:dyDescent="0.25">
      <c r="A7" s="88" t="s">
        <v>14</v>
      </c>
      <c r="B7" s="90" t="s">
        <v>15</v>
      </c>
      <c r="C7" s="90" t="s">
        <v>95</v>
      </c>
      <c r="D7" s="88" t="s">
        <v>17</v>
      </c>
      <c r="E7" s="88" t="s">
        <v>26</v>
      </c>
      <c r="F7" s="88" t="s">
        <v>18</v>
      </c>
      <c r="G7" s="90" t="s">
        <v>19</v>
      </c>
      <c r="H7" s="88" t="s">
        <v>20</v>
      </c>
      <c r="I7" s="92" t="s">
        <v>4</v>
      </c>
      <c r="J7" s="93"/>
      <c r="K7" s="93"/>
      <c r="L7" s="93"/>
      <c r="M7" s="88" t="s">
        <v>22</v>
      </c>
      <c r="N7" s="90" t="s">
        <v>21</v>
      </c>
      <c r="O7" s="88" t="s">
        <v>23</v>
      </c>
      <c r="P7" s="88" t="s">
        <v>24</v>
      </c>
      <c r="Q7" s="88" t="s">
        <v>25</v>
      </c>
    </row>
    <row r="8" spans="1:17" ht="108" customHeight="1" x14ac:dyDescent="0.25">
      <c r="A8" s="89"/>
      <c r="B8" s="91"/>
      <c r="C8" s="91"/>
      <c r="D8" s="89"/>
      <c r="E8" s="89"/>
      <c r="F8" s="89"/>
      <c r="G8" s="91"/>
      <c r="H8" s="89"/>
      <c r="I8" s="47" t="s">
        <v>0</v>
      </c>
      <c r="J8" s="47" t="s">
        <v>1</v>
      </c>
      <c r="K8" s="47" t="s">
        <v>2</v>
      </c>
      <c r="L8" s="47" t="s">
        <v>3</v>
      </c>
      <c r="M8" s="89"/>
      <c r="N8" s="91"/>
      <c r="O8" s="89"/>
      <c r="P8" s="89"/>
      <c r="Q8" s="89"/>
    </row>
    <row r="9" spans="1:17" ht="18.75" x14ac:dyDescent="0.25">
      <c r="A9" s="22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78">
        <v>9</v>
      </c>
      <c r="J9" s="79"/>
      <c r="K9" s="79"/>
      <c r="L9" s="79"/>
      <c r="M9" s="16">
        <v>10</v>
      </c>
      <c r="N9" s="16">
        <v>11</v>
      </c>
      <c r="O9" s="16">
        <v>12</v>
      </c>
      <c r="P9" s="16">
        <v>13</v>
      </c>
      <c r="Q9" s="16">
        <v>14</v>
      </c>
    </row>
    <row r="10" spans="1:17" ht="156.75" customHeight="1" x14ac:dyDescent="0.25">
      <c r="A10" s="20">
        <v>1</v>
      </c>
      <c r="B10" s="25">
        <v>1</v>
      </c>
      <c r="C10" s="94" t="s">
        <v>174</v>
      </c>
      <c r="D10" s="25" t="s">
        <v>36</v>
      </c>
      <c r="E10" s="18" t="s">
        <v>114</v>
      </c>
      <c r="F10" s="19" t="s">
        <v>76</v>
      </c>
      <c r="G10" s="19" t="s">
        <v>77</v>
      </c>
      <c r="H10" s="37" t="s">
        <v>6</v>
      </c>
      <c r="I10" s="38" t="s">
        <v>78</v>
      </c>
      <c r="J10" s="39">
        <v>43252</v>
      </c>
      <c r="K10" s="40" t="s">
        <v>37</v>
      </c>
      <c r="L10" s="39" t="s">
        <v>38</v>
      </c>
      <c r="M10" s="18" t="s">
        <v>39</v>
      </c>
      <c r="N10" s="18" t="s">
        <v>40</v>
      </c>
      <c r="O10" s="24" t="s">
        <v>96</v>
      </c>
      <c r="P10" s="20" t="s">
        <v>5</v>
      </c>
      <c r="Q10" s="41" t="s">
        <v>5</v>
      </c>
    </row>
    <row r="11" spans="1:17" ht="222.75" customHeight="1" x14ac:dyDescent="0.25">
      <c r="A11" s="20">
        <v>2</v>
      </c>
      <c r="B11" s="25">
        <v>1</v>
      </c>
      <c r="C11" s="95"/>
      <c r="D11" s="25" t="s">
        <v>41</v>
      </c>
      <c r="E11" s="18" t="s">
        <v>115</v>
      </c>
      <c r="F11" s="19" t="s">
        <v>79</v>
      </c>
      <c r="G11" s="19" t="s">
        <v>80</v>
      </c>
      <c r="H11" s="37" t="s">
        <v>6</v>
      </c>
      <c r="I11" s="37" t="s">
        <v>42</v>
      </c>
      <c r="J11" s="24">
        <v>43789</v>
      </c>
      <c r="K11" s="40" t="s">
        <v>37</v>
      </c>
      <c r="L11" s="39" t="s">
        <v>43</v>
      </c>
      <c r="M11" s="25" t="s">
        <v>44</v>
      </c>
      <c r="N11" s="18" t="s">
        <v>45</v>
      </c>
      <c r="O11" s="24" t="s">
        <v>97</v>
      </c>
      <c r="P11" s="20" t="s">
        <v>5</v>
      </c>
      <c r="Q11" s="41" t="s">
        <v>5</v>
      </c>
    </row>
    <row r="12" spans="1:17" ht="159" customHeight="1" x14ac:dyDescent="0.25">
      <c r="A12" s="20">
        <v>3</v>
      </c>
      <c r="B12" s="25">
        <v>3</v>
      </c>
      <c r="C12" s="95"/>
      <c r="D12" s="32" t="s">
        <v>46</v>
      </c>
      <c r="E12" s="32" t="s">
        <v>116</v>
      </c>
      <c r="F12" s="33" t="s">
        <v>81</v>
      </c>
      <c r="G12" s="33" t="s">
        <v>82</v>
      </c>
      <c r="H12" s="42" t="s">
        <v>6</v>
      </c>
      <c r="I12" s="43" t="s">
        <v>47</v>
      </c>
      <c r="J12" s="39">
        <v>43939</v>
      </c>
      <c r="K12" s="43" t="s">
        <v>37</v>
      </c>
      <c r="L12" s="39" t="s">
        <v>43</v>
      </c>
      <c r="M12" s="32" t="s">
        <v>48</v>
      </c>
      <c r="N12" s="32" t="s">
        <v>49</v>
      </c>
      <c r="O12" s="34" t="s">
        <v>98</v>
      </c>
      <c r="P12" s="36" t="s">
        <v>5</v>
      </c>
      <c r="Q12" s="34" t="s">
        <v>183</v>
      </c>
    </row>
    <row r="13" spans="1:17" s="15" customFormat="1" ht="159" customHeight="1" x14ac:dyDescent="0.25">
      <c r="A13" s="20">
        <v>4</v>
      </c>
      <c r="B13" s="25">
        <v>3</v>
      </c>
      <c r="C13" s="95"/>
      <c r="D13" s="25" t="s">
        <v>175</v>
      </c>
      <c r="E13" s="18" t="s">
        <v>176</v>
      </c>
      <c r="F13" s="19" t="s">
        <v>177</v>
      </c>
      <c r="G13" s="19" t="s">
        <v>178</v>
      </c>
      <c r="H13" s="37" t="s">
        <v>6</v>
      </c>
      <c r="I13" s="40" t="s">
        <v>179</v>
      </c>
      <c r="J13" s="44">
        <v>44102</v>
      </c>
      <c r="K13" s="40" t="s">
        <v>37</v>
      </c>
      <c r="L13" s="39" t="s">
        <v>43</v>
      </c>
      <c r="M13" s="18" t="s">
        <v>180</v>
      </c>
      <c r="N13" s="18" t="s">
        <v>181</v>
      </c>
      <c r="O13" s="24" t="s">
        <v>182</v>
      </c>
      <c r="P13" s="20" t="s">
        <v>5</v>
      </c>
      <c r="Q13" s="37" t="s">
        <v>185</v>
      </c>
    </row>
    <row r="14" spans="1:17" ht="135" x14ac:dyDescent="0.25">
      <c r="A14" s="20">
        <v>5</v>
      </c>
      <c r="B14" s="25">
        <v>1</v>
      </c>
      <c r="C14" s="95"/>
      <c r="D14" s="25" t="s">
        <v>50</v>
      </c>
      <c r="E14" s="18" t="s">
        <v>117</v>
      </c>
      <c r="F14" s="19" t="s">
        <v>83</v>
      </c>
      <c r="G14" s="19" t="s">
        <v>84</v>
      </c>
      <c r="H14" s="37" t="s">
        <v>6</v>
      </c>
      <c r="I14" s="40" t="s">
        <v>51</v>
      </c>
      <c r="J14" s="44">
        <v>44462</v>
      </c>
      <c r="K14" s="40" t="s">
        <v>37</v>
      </c>
      <c r="L14" s="39" t="s">
        <v>43</v>
      </c>
      <c r="M14" s="18" t="s">
        <v>52</v>
      </c>
      <c r="N14" s="18" t="s">
        <v>53</v>
      </c>
      <c r="O14" s="24" t="s">
        <v>99</v>
      </c>
      <c r="P14" s="20" t="s">
        <v>5</v>
      </c>
      <c r="Q14" s="41" t="s">
        <v>5</v>
      </c>
    </row>
    <row r="15" spans="1:17" ht="165.75" customHeight="1" x14ac:dyDescent="0.25">
      <c r="A15" s="20">
        <v>6</v>
      </c>
      <c r="B15" s="25">
        <v>1</v>
      </c>
      <c r="C15" s="95"/>
      <c r="D15" s="25" t="s">
        <v>54</v>
      </c>
      <c r="E15" s="18" t="s">
        <v>118</v>
      </c>
      <c r="F15" s="19" t="s">
        <v>85</v>
      </c>
      <c r="G15" s="19" t="s">
        <v>86</v>
      </c>
      <c r="H15" s="37" t="s">
        <v>6</v>
      </c>
      <c r="I15" s="40" t="s">
        <v>55</v>
      </c>
      <c r="J15" s="44">
        <v>44141</v>
      </c>
      <c r="K15" s="40" t="s">
        <v>37</v>
      </c>
      <c r="L15" s="39" t="s">
        <v>56</v>
      </c>
      <c r="M15" s="18" t="s">
        <v>57</v>
      </c>
      <c r="N15" s="45" t="s">
        <v>58</v>
      </c>
      <c r="O15" s="24" t="s">
        <v>100</v>
      </c>
      <c r="P15" s="20" t="s">
        <v>5</v>
      </c>
      <c r="Q15" s="41" t="s">
        <v>5</v>
      </c>
    </row>
    <row r="16" spans="1:17" ht="165" x14ac:dyDescent="0.25">
      <c r="A16" s="20">
        <v>7</v>
      </c>
      <c r="B16" s="25">
        <v>1</v>
      </c>
      <c r="C16" s="95"/>
      <c r="D16" s="25" t="s">
        <v>59</v>
      </c>
      <c r="E16" s="18" t="s">
        <v>119</v>
      </c>
      <c r="F16" s="19" t="s">
        <v>87</v>
      </c>
      <c r="G16" s="19" t="s">
        <v>88</v>
      </c>
      <c r="H16" s="37" t="s">
        <v>6</v>
      </c>
      <c r="I16" s="37" t="s">
        <v>60</v>
      </c>
      <c r="J16" s="37" t="s">
        <v>61</v>
      </c>
      <c r="K16" s="40" t="s">
        <v>37</v>
      </c>
      <c r="L16" s="39" t="s">
        <v>56</v>
      </c>
      <c r="M16" s="25" t="s">
        <v>62</v>
      </c>
      <c r="N16" s="45" t="s">
        <v>63</v>
      </c>
      <c r="O16" s="24" t="s">
        <v>101</v>
      </c>
      <c r="P16" s="20" t="s">
        <v>5</v>
      </c>
      <c r="Q16" s="41" t="s">
        <v>5</v>
      </c>
    </row>
    <row r="17" spans="1:17" ht="141.75" customHeight="1" x14ac:dyDescent="0.25">
      <c r="A17" s="20">
        <v>8</v>
      </c>
      <c r="B17" s="25">
        <v>1</v>
      </c>
      <c r="C17" s="95"/>
      <c r="D17" s="25" t="s">
        <v>64</v>
      </c>
      <c r="E17" s="18" t="s">
        <v>121</v>
      </c>
      <c r="F17" s="19" t="s">
        <v>89</v>
      </c>
      <c r="G17" s="19" t="s">
        <v>90</v>
      </c>
      <c r="H17" s="37" t="s">
        <v>6</v>
      </c>
      <c r="I17" s="40" t="s">
        <v>65</v>
      </c>
      <c r="J17" s="40" t="s">
        <v>66</v>
      </c>
      <c r="K17" s="40" t="s">
        <v>37</v>
      </c>
      <c r="L17" s="39" t="s">
        <v>56</v>
      </c>
      <c r="M17" s="18" t="s">
        <v>130</v>
      </c>
      <c r="N17" s="18" t="s">
        <v>67</v>
      </c>
      <c r="O17" s="24" t="s">
        <v>102</v>
      </c>
      <c r="P17" s="20" t="s">
        <v>5</v>
      </c>
      <c r="Q17" s="41" t="s">
        <v>5</v>
      </c>
    </row>
    <row r="18" spans="1:17" ht="153.75" customHeight="1" x14ac:dyDescent="0.25">
      <c r="A18" s="20">
        <v>9</v>
      </c>
      <c r="B18" s="25">
        <v>1</v>
      </c>
      <c r="C18" s="95"/>
      <c r="D18" s="25" t="s">
        <v>68</v>
      </c>
      <c r="E18" s="18" t="s">
        <v>122</v>
      </c>
      <c r="F18" s="19" t="s">
        <v>91</v>
      </c>
      <c r="G18" s="19" t="s">
        <v>92</v>
      </c>
      <c r="H18" s="37" t="s">
        <v>6</v>
      </c>
      <c r="I18" s="40" t="s">
        <v>69</v>
      </c>
      <c r="J18" s="44">
        <v>44540</v>
      </c>
      <c r="K18" s="40" t="s">
        <v>37</v>
      </c>
      <c r="L18" s="39" t="s">
        <v>56</v>
      </c>
      <c r="M18" s="18" t="s">
        <v>70</v>
      </c>
      <c r="N18" s="46" t="s">
        <v>71</v>
      </c>
      <c r="O18" s="24" t="s">
        <v>103</v>
      </c>
      <c r="P18" s="20" t="s">
        <v>5</v>
      </c>
      <c r="Q18" s="41" t="s">
        <v>5</v>
      </c>
    </row>
    <row r="19" spans="1:17" s="15" customFormat="1" ht="153.75" customHeight="1" x14ac:dyDescent="0.25">
      <c r="A19" s="20">
        <v>10</v>
      </c>
      <c r="B19" s="25">
        <v>3</v>
      </c>
      <c r="C19" s="95"/>
      <c r="D19" s="32" t="s">
        <v>72</v>
      </c>
      <c r="E19" s="32" t="s">
        <v>120</v>
      </c>
      <c r="F19" s="33" t="s">
        <v>93</v>
      </c>
      <c r="G19" s="33" t="s">
        <v>94</v>
      </c>
      <c r="H19" s="42" t="s">
        <v>6</v>
      </c>
      <c r="I19" s="42" t="s">
        <v>73</v>
      </c>
      <c r="J19" s="34">
        <v>44462</v>
      </c>
      <c r="K19" s="43" t="s">
        <v>37</v>
      </c>
      <c r="L19" s="39" t="s">
        <v>43</v>
      </c>
      <c r="M19" s="32" t="s">
        <v>74</v>
      </c>
      <c r="N19" s="32" t="s">
        <v>75</v>
      </c>
      <c r="O19" s="34" t="s">
        <v>104</v>
      </c>
      <c r="P19" s="35" t="s">
        <v>5</v>
      </c>
      <c r="Q19" s="34" t="s">
        <v>184</v>
      </c>
    </row>
    <row r="20" spans="1:17" s="15" customFormat="1" ht="192.75" customHeight="1" x14ac:dyDescent="0.25">
      <c r="A20" s="20">
        <v>11</v>
      </c>
      <c r="B20" s="25">
        <v>1</v>
      </c>
      <c r="C20" s="95"/>
      <c r="D20" s="25" t="s">
        <v>139</v>
      </c>
      <c r="E20" s="18" t="s">
        <v>145</v>
      </c>
      <c r="F20" s="19" t="s">
        <v>140</v>
      </c>
      <c r="G20" s="19" t="s">
        <v>141</v>
      </c>
      <c r="H20" s="42" t="s">
        <v>6</v>
      </c>
      <c r="I20" s="40" t="s">
        <v>169</v>
      </c>
      <c r="J20" s="44">
        <v>44834</v>
      </c>
      <c r="K20" s="43" t="s">
        <v>37</v>
      </c>
      <c r="L20" s="39" t="s">
        <v>43</v>
      </c>
      <c r="M20" s="18" t="s">
        <v>142</v>
      </c>
      <c r="N20" s="46" t="s">
        <v>143</v>
      </c>
      <c r="O20" s="34" t="s">
        <v>187</v>
      </c>
      <c r="P20" s="20"/>
      <c r="Q20" s="41"/>
    </row>
    <row r="21" spans="1:17" s="15" customFormat="1" ht="153.75" customHeight="1" x14ac:dyDescent="0.25">
      <c r="A21" s="20">
        <v>12</v>
      </c>
      <c r="B21" s="25">
        <v>1</v>
      </c>
      <c r="C21" s="95"/>
      <c r="D21" s="25" t="s">
        <v>144</v>
      </c>
      <c r="E21" s="18" t="s">
        <v>146</v>
      </c>
      <c r="F21" s="19" t="s">
        <v>147</v>
      </c>
      <c r="G21" s="19" t="s">
        <v>148</v>
      </c>
      <c r="H21" s="42" t="s">
        <v>6</v>
      </c>
      <c r="I21" s="40" t="s">
        <v>170</v>
      </c>
      <c r="J21" s="44">
        <v>44890</v>
      </c>
      <c r="K21" s="43" t="s">
        <v>37</v>
      </c>
      <c r="L21" s="39" t="s">
        <v>43</v>
      </c>
      <c r="M21" s="18" t="s">
        <v>149</v>
      </c>
      <c r="N21" s="46" t="s">
        <v>111</v>
      </c>
      <c r="O21" s="34" t="s">
        <v>186</v>
      </c>
      <c r="P21" s="20"/>
      <c r="Q21" s="41"/>
    </row>
    <row r="22" spans="1:17" s="15" customFormat="1" ht="153.75" customHeight="1" x14ac:dyDescent="0.25">
      <c r="A22" s="20">
        <v>13</v>
      </c>
      <c r="B22" s="25">
        <v>1</v>
      </c>
      <c r="C22" s="95"/>
      <c r="D22" s="25" t="s">
        <v>150</v>
      </c>
      <c r="E22" s="18" t="s">
        <v>151</v>
      </c>
      <c r="F22" s="19" t="s">
        <v>152</v>
      </c>
      <c r="G22" s="19" t="s">
        <v>153</v>
      </c>
      <c r="H22" s="42" t="s">
        <v>6</v>
      </c>
      <c r="I22" s="40" t="s">
        <v>171</v>
      </c>
      <c r="J22" s="44">
        <v>44897</v>
      </c>
      <c r="K22" s="43" t="s">
        <v>37</v>
      </c>
      <c r="L22" s="39" t="s">
        <v>43</v>
      </c>
      <c r="M22" s="18" t="s">
        <v>159</v>
      </c>
      <c r="N22" s="46" t="s">
        <v>157</v>
      </c>
      <c r="O22" s="34" t="s">
        <v>188</v>
      </c>
      <c r="P22" s="20"/>
      <c r="Q22" s="41"/>
    </row>
    <row r="23" spans="1:17" s="15" customFormat="1" ht="253.5" customHeight="1" x14ac:dyDescent="0.25">
      <c r="A23" s="20">
        <v>14</v>
      </c>
      <c r="B23" s="25">
        <v>1</v>
      </c>
      <c r="C23" s="95"/>
      <c r="D23" s="25" t="s">
        <v>156</v>
      </c>
      <c r="E23" s="18" t="s">
        <v>173</v>
      </c>
      <c r="F23" s="19" t="s">
        <v>154</v>
      </c>
      <c r="G23" s="19" t="s">
        <v>155</v>
      </c>
      <c r="H23" s="42" t="s">
        <v>6</v>
      </c>
      <c r="I23" s="40" t="s">
        <v>172</v>
      </c>
      <c r="J23" s="44">
        <v>44904</v>
      </c>
      <c r="K23" s="43" t="s">
        <v>37</v>
      </c>
      <c r="L23" s="39" t="s">
        <v>56</v>
      </c>
      <c r="M23" s="18" t="s">
        <v>160</v>
      </c>
      <c r="N23" s="46" t="s">
        <v>158</v>
      </c>
      <c r="O23" s="34" t="s">
        <v>189</v>
      </c>
      <c r="P23" s="20"/>
      <c r="Q23" s="41"/>
    </row>
    <row r="24" spans="1:17" ht="237" customHeight="1" x14ac:dyDescent="0.25">
      <c r="A24" s="20">
        <v>15</v>
      </c>
      <c r="B24" s="25">
        <v>1</v>
      </c>
      <c r="C24" s="95"/>
      <c r="D24" s="25" t="s">
        <v>161</v>
      </c>
      <c r="E24" s="32" t="s">
        <v>162</v>
      </c>
      <c r="F24" s="33" t="s">
        <v>163</v>
      </c>
      <c r="G24" s="33" t="s">
        <v>164</v>
      </c>
      <c r="H24" s="42" t="s">
        <v>6</v>
      </c>
      <c r="I24" s="42" t="s">
        <v>167</v>
      </c>
      <c r="J24" s="34">
        <v>44914</v>
      </c>
      <c r="K24" s="43" t="s">
        <v>37</v>
      </c>
      <c r="L24" s="39" t="s">
        <v>56</v>
      </c>
      <c r="M24" s="32" t="s">
        <v>165</v>
      </c>
      <c r="N24" s="32" t="s">
        <v>166</v>
      </c>
      <c r="O24" s="34" t="s">
        <v>168</v>
      </c>
      <c r="P24" s="20"/>
      <c r="Q24" s="41"/>
    </row>
    <row r="25" spans="1:17" ht="209.25" customHeight="1" x14ac:dyDescent="0.25">
      <c r="A25" s="68">
        <v>16</v>
      </c>
      <c r="B25" s="20">
        <v>1</v>
      </c>
      <c r="C25" s="95"/>
      <c r="D25" s="32" t="s">
        <v>271</v>
      </c>
      <c r="E25" s="18" t="s">
        <v>251</v>
      </c>
      <c r="F25" s="69" t="s">
        <v>253</v>
      </c>
      <c r="G25" s="20">
        <v>8602308855</v>
      </c>
      <c r="H25" s="20" t="s">
        <v>6</v>
      </c>
      <c r="I25" s="20" t="s">
        <v>255</v>
      </c>
      <c r="J25" s="70">
        <v>44914</v>
      </c>
      <c r="K25" s="18" t="s">
        <v>37</v>
      </c>
      <c r="L25" s="20" t="s">
        <v>43</v>
      </c>
      <c r="M25" s="18" t="s">
        <v>252</v>
      </c>
      <c r="N25" s="18" t="s">
        <v>254</v>
      </c>
      <c r="O25" s="18" t="s">
        <v>256</v>
      </c>
      <c r="P25" s="35"/>
      <c r="Q25" s="36"/>
    </row>
    <row r="26" spans="1:17" ht="180" x14ac:dyDescent="0.25">
      <c r="A26" s="71">
        <v>17</v>
      </c>
      <c r="B26" s="20">
        <v>1</v>
      </c>
      <c r="C26" s="95"/>
      <c r="D26" s="25" t="s">
        <v>257</v>
      </c>
      <c r="E26" s="18" t="s">
        <v>258</v>
      </c>
      <c r="F26" s="19" t="s">
        <v>259</v>
      </c>
      <c r="G26" s="19" t="s">
        <v>260</v>
      </c>
      <c r="H26" s="42" t="s">
        <v>6</v>
      </c>
      <c r="I26" s="40" t="s">
        <v>261</v>
      </c>
      <c r="J26" s="44">
        <v>44963</v>
      </c>
      <c r="K26" s="43" t="s">
        <v>37</v>
      </c>
      <c r="L26" s="39" t="s">
        <v>43</v>
      </c>
      <c r="M26" s="18" t="s">
        <v>262</v>
      </c>
      <c r="N26" s="46" t="s">
        <v>263</v>
      </c>
      <c r="O26" s="34" t="s">
        <v>264</v>
      </c>
      <c r="P26" s="20"/>
      <c r="Q26" s="41"/>
    </row>
    <row r="27" spans="1:17" ht="165" x14ac:dyDescent="0.25">
      <c r="A27" s="71">
        <v>18</v>
      </c>
      <c r="B27" s="20">
        <v>1</v>
      </c>
      <c r="C27" s="96"/>
      <c r="D27" s="32" t="s">
        <v>265</v>
      </c>
      <c r="E27" s="32" t="s">
        <v>266</v>
      </c>
      <c r="F27" s="33" t="s">
        <v>259</v>
      </c>
      <c r="G27" s="33" t="s">
        <v>260</v>
      </c>
      <c r="H27" s="42" t="s">
        <v>6</v>
      </c>
      <c r="I27" s="42" t="s">
        <v>267</v>
      </c>
      <c r="J27" s="34">
        <v>44984</v>
      </c>
      <c r="K27" s="43" t="s">
        <v>37</v>
      </c>
      <c r="L27" s="39"/>
      <c r="M27" s="32" t="s">
        <v>268</v>
      </c>
      <c r="N27" s="32" t="s">
        <v>269</v>
      </c>
      <c r="O27" s="34" t="s">
        <v>270</v>
      </c>
      <c r="P27" s="35"/>
      <c r="Q27" s="36"/>
    </row>
    <row r="28" spans="1:17" ht="15" customHeight="1" x14ac:dyDescent="0.25">
      <c r="B28" s="60" t="s">
        <v>138</v>
      </c>
      <c r="C28" s="6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7" ht="87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21"/>
      <c r="M29" s="21"/>
      <c r="N29" s="21"/>
      <c r="O29" s="21"/>
      <c r="P29" s="21"/>
    </row>
    <row r="30" spans="1:17" x14ac:dyDescent="0.25">
      <c r="B30" s="21"/>
      <c r="C30" s="21"/>
      <c r="D30" s="61"/>
      <c r="E30" s="61"/>
      <c r="F30" s="61"/>
      <c r="G30" s="61"/>
      <c r="H30" s="61"/>
      <c r="I30" s="61"/>
      <c r="J30" s="61"/>
      <c r="K30" s="61"/>
      <c r="L30" s="21"/>
      <c r="M30" s="21"/>
      <c r="N30" s="21"/>
      <c r="O30" s="21"/>
      <c r="P30" s="21"/>
    </row>
    <row r="31" spans="1:17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7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2:16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2:16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2:16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2:16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16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2:16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2:16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2:16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6" x14ac:dyDescent="0.2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</sheetData>
  <mergeCells count="16">
    <mergeCell ref="C10:C27"/>
    <mergeCell ref="P7:P8"/>
    <mergeCell ref="I9:L9"/>
    <mergeCell ref="Q7:Q8"/>
    <mergeCell ref="N7:N8"/>
    <mergeCell ref="O7:O8"/>
    <mergeCell ref="M7:M8"/>
    <mergeCell ref="A7:A8"/>
    <mergeCell ref="G7:G8"/>
    <mergeCell ref="H7:H8"/>
    <mergeCell ref="I7:L7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topLeftCell="A7" zoomScale="60" zoomScaleNormal="60" workbookViewId="0">
      <selection activeCell="D6" sqref="D6"/>
    </sheetView>
  </sheetViews>
  <sheetFormatPr defaultRowHeight="15" x14ac:dyDescent="0.25"/>
  <cols>
    <col min="1" max="1" width="12.28515625" customWidth="1"/>
    <col min="2" max="2" width="9.140625" customWidth="1"/>
    <col min="3" max="3" width="17.7109375" customWidth="1"/>
    <col min="4" max="4" width="18.7109375" customWidth="1"/>
    <col min="5" max="5" width="23.42578125" customWidth="1"/>
    <col min="6" max="6" width="23.85546875" customWidth="1"/>
    <col min="7" max="7" width="21.85546875" customWidth="1"/>
    <col min="8" max="8" width="12.85546875" customWidth="1"/>
    <col min="9" max="9" width="17.5703125" customWidth="1"/>
    <col min="10" max="10" width="18.85546875" customWidth="1"/>
    <col min="11" max="11" width="31.140625" customWidth="1"/>
    <col min="12" max="12" width="22" customWidth="1"/>
    <col min="13" max="13" width="19.42578125" customWidth="1"/>
    <col min="14" max="14" width="39.85546875" customWidth="1"/>
    <col min="15" max="15" width="21" customWidth="1"/>
  </cols>
  <sheetData>
    <row r="2" spans="1:17" ht="18.75" x14ac:dyDescent="0.25">
      <c r="A2" s="76" t="s">
        <v>14</v>
      </c>
      <c r="B2" s="72" t="s">
        <v>15</v>
      </c>
      <c r="C2" s="72" t="s">
        <v>16</v>
      </c>
      <c r="D2" s="76" t="s">
        <v>17</v>
      </c>
      <c r="E2" s="76" t="s">
        <v>26</v>
      </c>
      <c r="F2" s="76" t="s">
        <v>18</v>
      </c>
      <c r="G2" s="72" t="s">
        <v>19</v>
      </c>
      <c r="H2" s="76" t="s">
        <v>20</v>
      </c>
      <c r="I2" s="74" t="s">
        <v>191</v>
      </c>
      <c r="J2" s="75"/>
      <c r="K2" s="75"/>
      <c r="L2" s="75"/>
      <c r="M2" s="76" t="s">
        <v>22</v>
      </c>
      <c r="N2" s="72" t="s">
        <v>21</v>
      </c>
      <c r="O2" s="76" t="s">
        <v>23</v>
      </c>
      <c r="P2" s="76" t="s">
        <v>24</v>
      </c>
      <c r="Q2" s="76" t="s">
        <v>25</v>
      </c>
    </row>
    <row r="3" spans="1:17" ht="37.5" x14ac:dyDescent="0.25">
      <c r="A3" s="77"/>
      <c r="B3" s="73"/>
      <c r="C3" s="73"/>
      <c r="D3" s="77"/>
      <c r="E3" s="77"/>
      <c r="F3" s="77"/>
      <c r="G3" s="73"/>
      <c r="H3" s="77"/>
      <c r="I3" s="48" t="s">
        <v>0</v>
      </c>
      <c r="J3" s="48" t="s">
        <v>1</v>
      </c>
      <c r="K3" s="48" t="s">
        <v>2</v>
      </c>
      <c r="L3" s="48" t="s">
        <v>3</v>
      </c>
      <c r="M3" s="77"/>
      <c r="N3" s="73"/>
      <c r="O3" s="77"/>
      <c r="P3" s="77"/>
      <c r="Q3" s="77"/>
    </row>
    <row r="4" spans="1:17" ht="18.75" x14ac:dyDescent="0.25">
      <c r="A4" s="49">
        <v>1</v>
      </c>
      <c r="B4" s="49">
        <f t="shared" ref="B4:I4" si="0">A4+1</f>
        <v>2</v>
      </c>
      <c r="C4" s="49">
        <f t="shared" si="0"/>
        <v>3</v>
      </c>
      <c r="D4" s="49">
        <f t="shared" si="0"/>
        <v>4</v>
      </c>
      <c r="E4" s="49">
        <f t="shared" si="0"/>
        <v>5</v>
      </c>
      <c r="F4" s="49">
        <f t="shared" si="0"/>
        <v>6</v>
      </c>
      <c r="G4" s="49">
        <f t="shared" si="0"/>
        <v>7</v>
      </c>
      <c r="H4" s="49">
        <f t="shared" si="0"/>
        <v>8</v>
      </c>
      <c r="I4" s="78">
        <f t="shared" si="0"/>
        <v>9</v>
      </c>
      <c r="J4" s="79"/>
      <c r="K4" s="79"/>
      <c r="L4" s="79"/>
      <c r="M4" s="49">
        <f>I4+1</f>
        <v>10</v>
      </c>
      <c r="N4" s="49">
        <f>M4+1</f>
        <v>11</v>
      </c>
      <c r="O4" s="49">
        <f>N4+1</f>
        <v>12</v>
      </c>
      <c r="P4" s="49">
        <f>O4+1</f>
        <v>13</v>
      </c>
      <c r="Q4" s="49">
        <f>P4+1</f>
        <v>14</v>
      </c>
    </row>
    <row r="5" spans="1:17" ht="356.25" x14ac:dyDescent="0.25">
      <c r="A5" s="49">
        <v>1</v>
      </c>
      <c r="B5" s="49">
        <v>1</v>
      </c>
      <c r="C5" s="78" t="s">
        <v>192</v>
      </c>
      <c r="D5" s="49" t="s">
        <v>193</v>
      </c>
      <c r="E5" s="49" t="s">
        <v>194</v>
      </c>
      <c r="F5" s="57">
        <v>108723201053</v>
      </c>
      <c r="G5" s="49">
        <v>7224038518</v>
      </c>
      <c r="H5" s="49" t="s">
        <v>6</v>
      </c>
      <c r="I5" s="49" t="s">
        <v>195</v>
      </c>
      <c r="J5" s="58">
        <v>44228</v>
      </c>
      <c r="K5" s="49" t="s">
        <v>196</v>
      </c>
      <c r="L5" s="58" t="s">
        <v>11</v>
      </c>
      <c r="M5" s="49" t="s">
        <v>197</v>
      </c>
      <c r="N5" s="58" t="s">
        <v>198</v>
      </c>
      <c r="O5" s="58" t="s">
        <v>199</v>
      </c>
      <c r="P5" s="22"/>
      <c r="Q5" s="22"/>
    </row>
    <row r="6" spans="1:17" ht="300" x14ac:dyDescent="0.25">
      <c r="A6" s="49">
        <f>A5+1</f>
        <v>2</v>
      </c>
      <c r="B6" s="49">
        <v>1</v>
      </c>
      <c r="C6" s="78"/>
      <c r="D6" s="49" t="s">
        <v>200</v>
      </c>
      <c r="E6" s="49" t="s">
        <v>201</v>
      </c>
      <c r="F6" s="57">
        <v>1197232014484</v>
      </c>
      <c r="G6" s="49">
        <v>7203481133</v>
      </c>
      <c r="H6" s="49" t="s">
        <v>6</v>
      </c>
      <c r="I6" s="49">
        <v>5</v>
      </c>
      <c r="J6" s="58">
        <v>44348</v>
      </c>
      <c r="K6" s="49" t="s">
        <v>196</v>
      </c>
      <c r="L6" s="58" t="s">
        <v>11</v>
      </c>
      <c r="M6" s="49" t="s">
        <v>202</v>
      </c>
      <c r="N6" s="58" t="s">
        <v>203</v>
      </c>
      <c r="O6" s="58" t="s">
        <v>204</v>
      </c>
      <c r="P6" s="22"/>
      <c r="Q6" s="22"/>
    </row>
    <row r="7" spans="1:17" ht="337.5" x14ac:dyDescent="0.25">
      <c r="A7" s="49">
        <v>3</v>
      </c>
      <c r="B7" s="49">
        <v>1</v>
      </c>
      <c r="C7" s="78"/>
      <c r="D7" s="49" t="s">
        <v>205</v>
      </c>
      <c r="E7" s="49" t="s">
        <v>206</v>
      </c>
      <c r="F7" s="57">
        <v>1198617003111</v>
      </c>
      <c r="G7" s="49">
        <v>8601067903</v>
      </c>
      <c r="H7" s="49" t="s">
        <v>6</v>
      </c>
      <c r="I7" s="49">
        <v>6</v>
      </c>
      <c r="J7" s="58">
        <v>43862</v>
      </c>
      <c r="K7" s="49" t="s">
        <v>196</v>
      </c>
      <c r="L7" s="58" t="s">
        <v>11</v>
      </c>
      <c r="M7" s="49" t="s">
        <v>207</v>
      </c>
      <c r="N7" s="58" t="s">
        <v>208</v>
      </c>
      <c r="O7" s="58" t="s">
        <v>209</v>
      </c>
      <c r="P7" s="22"/>
      <c r="Q7" s="22"/>
    </row>
    <row r="8" spans="1:17" ht="409.5" x14ac:dyDescent="0.25">
      <c r="A8" s="49">
        <v>4</v>
      </c>
      <c r="B8" s="49">
        <v>1</v>
      </c>
      <c r="C8" s="78"/>
      <c r="D8" s="49" t="s">
        <v>210</v>
      </c>
      <c r="E8" s="49" t="s">
        <v>211</v>
      </c>
      <c r="F8" s="27">
        <v>1228600011111</v>
      </c>
      <c r="G8" s="14">
        <v>8601073329</v>
      </c>
      <c r="H8" s="49" t="s">
        <v>6</v>
      </c>
      <c r="I8" s="22" t="s">
        <v>212</v>
      </c>
      <c r="J8" s="59">
        <v>44936</v>
      </c>
      <c r="K8" s="49" t="s">
        <v>196</v>
      </c>
      <c r="L8" s="58" t="s">
        <v>11</v>
      </c>
      <c r="M8" s="14" t="s">
        <v>213</v>
      </c>
      <c r="N8" s="49" t="s">
        <v>214</v>
      </c>
      <c r="O8" s="58" t="s">
        <v>215</v>
      </c>
      <c r="P8" s="22"/>
      <c r="Q8" s="22"/>
    </row>
  </sheetData>
  <mergeCells count="16">
    <mergeCell ref="P2:P3"/>
    <mergeCell ref="Q2:Q3"/>
    <mergeCell ref="I4:L4"/>
    <mergeCell ref="C5:C8"/>
    <mergeCell ref="G2:G3"/>
    <mergeCell ref="H2:H3"/>
    <mergeCell ref="I2:L2"/>
    <mergeCell ref="M2:M3"/>
    <mergeCell ref="N2:N3"/>
    <mergeCell ref="O2:O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tabSelected="1" zoomScale="60" zoomScaleNormal="60" workbookViewId="0">
      <selection activeCell="D6" sqref="D6"/>
    </sheetView>
  </sheetViews>
  <sheetFormatPr defaultRowHeight="15" x14ac:dyDescent="0.25"/>
  <cols>
    <col min="2" max="2" width="8.28515625" customWidth="1"/>
    <col min="3" max="3" width="11.7109375" customWidth="1"/>
    <col min="4" max="4" width="15.85546875" customWidth="1"/>
    <col min="5" max="5" width="25" customWidth="1"/>
    <col min="6" max="6" width="25.7109375" customWidth="1"/>
    <col min="7" max="7" width="19.140625" customWidth="1"/>
    <col min="8" max="8" width="11.85546875" customWidth="1"/>
    <col min="9" max="9" width="12.5703125" customWidth="1"/>
    <col min="10" max="10" width="16.7109375" customWidth="1"/>
    <col min="11" max="11" width="18.85546875" customWidth="1"/>
    <col min="13" max="13" width="13.28515625" customWidth="1"/>
    <col min="14" max="14" width="29.28515625" customWidth="1"/>
    <col min="15" max="15" width="17.7109375" customWidth="1"/>
    <col min="17" max="17" width="21.7109375" customWidth="1"/>
  </cols>
  <sheetData>
    <row r="2" spans="1:17" ht="18.75" x14ac:dyDescent="0.25">
      <c r="A2" s="76" t="s">
        <v>14</v>
      </c>
      <c r="B2" s="72" t="s">
        <v>15</v>
      </c>
      <c r="C2" s="72" t="s">
        <v>16</v>
      </c>
      <c r="D2" s="76" t="s">
        <v>17</v>
      </c>
      <c r="E2" s="76" t="s">
        <v>26</v>
      </c>
      <c r="F2" s="76" t="s">
        <v>18</v>
      </c>
      <c r="G2" s="72" t="s">
        <v>19</v>
      </c>
      <c r="H2" s="76" t="s">
        <v>20</v>
      </c>
      <c r="I2" s="74" t="s">
        <v>4</v>
      </c>
      <c r="J2" s="75"/>
      <c r="K2" s="75"/>
      <c r="L2" s="75"/>
      <c r="M2" s="76" t="s">
        <v>22</v>
      </c>
      <c r="N2" s="72" t="s">
        <v>21</v>
      </c>
      <c r="O2" s="76" t="s">
        <v>23</v>
      </c>
      <c r="P2" s="76" t="s">
        <v>24</v>
      </c>
      <c r="Q2" s="76" t="s">
        <v>25</v>
      </c>
    </row>
    <row r="3" spans="1:17" ht="56.25" x14ac:dyDescent="0.25">
      <c r="A3" s="77"/>
      <c r="B3" s="73"/>
      <c r="C3" s="73"/>
      <c r="D3" s="77"/>
      <c r="E3" s="77"/>
      <c r="F3" s="77"/>
      <c r="G3" s="73"/>
      <c r="H3" s="77"/>
      <c r="I3" s="50" t="s">
        <v>0</v>
      </c>
      <c r="J3" s="50" t="s">
        <v>1</v>
      </c>
      <c r="K3" s="50" t="s">
        <v>2</v>
      </c>
      <c r="L3" s="50" t="s">
        <v>3</v>
      </c>
      <c r="M3" s="77"/>
      <c r="N3" s="73"/>
      <c r="O3" s="77"/>
      <c r="P3" s="77"/>
      <c r="Q3" s="77"/>
    </row>
    <row r="4" spans="1:17" ht="18.75" x14ac:dyDescent="0.25">
      <c r="A4" s="51">
        <v>1</v>
      </c>
      <c r="B4" s="51">
        <f t="shared" ref="B4:I4" si="0">A4+1</f>
        <v>2</v>
      </c>
      <c r="C4" s="51">
        <f>B4+1</f>
        <v>3</v>
      </c>
      <c r="D4" s="51">
        <f t="shared" si="0"/>
        <v>4</v>
      </c>
      <c r="E4" s="51">
        <f t="shared" si="0"/>
        <v>5</v>
      </c>
      <c r="F4" s="51">
        <f t="shared" si="0"/>
        <v>6</v>
      </c>
      <c r="G4" s="51">
        <f t="shared" si="0"/>
        <v>7</v>
      </c>
      <c r="H4" s="51">
        <f t="shared" si="0"/>
        <v>8</v>
      </c>
      <c r="I4" s="78">
        <f t="shared" si="0"/>
        <v>9</v>
      </c>
      <c r="J4" s="79"/>
      <c r="K4" s="79"/>
      <c r="L4" s="79"/>
      <c r="M4" s="51">
        <f>I4+1</f>
        <v>10</v>
      </c>
      <c r="N4" s="51">
        <f>M4+1</f>
        <v>11</v>
      </c>
      <c r="O4" s="51">
        <f>N4+1</f>
        <v>12</v>
      </c>
      <c r="P4" s="51">
        <f>O4+1</f>
        <v>13</v>
      </c>
      <c r="Q4" s="51">
        <f>P4+1</f>
        <v>14</v>
      </c>
    </row>
    <row r="5" spans="1:17" ht="393.75" x14ac:dyDescent="0.25">
      <c r="A5" s="14">
        <v>1</v>
      </c>
      <c r="B5" s="14">
        <v>1</v>
      </c>
      <c r="C5" s="82" t="s">
        <v>216</v>
      </c>
      <c r="D5" s="62" t="s">
        <v>217</v>
      </c>
      <c r="E5" s="26" t="s">
        <v>218</v>
      </c>
      <c r="F5" s="27">
        <v>108723201053</v>
      </c>
      <c r="G5" s="26">
        <v>7224038518</v>
      </c>
      <c r="H5" s="28" t="s">
        <v>6</v>
      </c>
      <c r="I5" s="63" t="s">
        <v>219</v>
      </c>
      <c r="J5" s="64">
        <v>44378</v>
      </c>
      <c r="K5" s="65" t="s">
        <v>220</v>
      </c>
      <c r="L5" s="64" t="s">
        <v>221</v>
      </c>
      <c r="M5" s="62" t="s">
        <v>222</v>
      </c>
      <c r="N5" s="29" t="s">
        <v>198</v>
      </c>
      <c r="O5" s="29" t="s">
        <v>223</v>
      </c>
      <c r="P5" s="17" t="s">
        <v>5</v>
      </c>
      <c r="Q5" s="17" t="s">
        <v>5</v>
      </c>
    </row>
    <row r="6" spans="1:17" ht="283.5" x14ac:dyDescent="0.25">
      <c r="A6" s="51">
        <f>A5+1</f>
        <v>2</v>
      </c>
      <c r="B6" s="14">
        <v>3</v>
      </c>
      <c r="C6" s="83"/>
      <c r="D6" s="97" t="s">
        <v>224</v>
      </c>
      <c r="E6" s="53" t="s">
        <v>225</v>
      </c>
      <c r="F6" s="54">
        <v>1218600010254</v>
      </c>
      <c r="G6" s="52">
        <v>8606017840</v>
      </c>
      <c r="H6" s="52" t="s">
        <v>6</v>
      </c>
      <c r="I6" s="98" t="s">
        <v>226</v>
      </c>
      <c r="J6" s="64">
        <v>44491</v>
      </c>
      <c r="K6" s="99" t="s">
        <v>250</v>
      </c>
      <c r="L6" s="64" t="s">
        <v>221</v>
      </c>
      <c r="M6" s="97" t="s">
        <v>227</v>
      </c>
      <c r="N6" s="55" t="s">
        <v>228</v>
      </c>
      <c r="O6" s="55" t="s">
        <v>229</v>
      </c>
      <c r="P6" s="56" t="s">
        <v>5</v>
      </c>
      <c r="Q6" s="52" t="s">
        <v>184</v>
      </c>
    </row>
    <row r="7" spans="1:17" ht="267.75" x14ac:dyDescent="0.25">
      <c r="A7" s="51">
        <v>3</v>
      </c>
      <c r="B7" s="14">
        <v>1</v>
      </c>
      <c r="C7" s="83"/>
      <c r="D7" s="62" t="s">
        <v>230</v>
      </c>
      <c r="E7" s="51" t="s">
        <v>231</v>
      </c>
      <c r="F7" s="27">
        <v>1197232014484</v>
      </c>
      <c r="G7" s="57">
        <v>861603777448</v>
      </c>
      <c r="H7" s="65" t="s">
        <v>232</v>
      </c>
      <c r="I7" s="63" t="s">
        <v>233</v>
      </c>
      <c r="J7" s="66">
        <v>44440</v>
      </c>
      <c r="K7" s="65" t="s">
        <v>234</v>
      </c>
      <c r="L7" s="64" t="s">
        <v>221</v>
      </c>
      <c r="M7" s="62" t="s">
        <v>235</v>
      </c>
      <c r="N7" s="29" t="s">
        <v>236</v>
      </c>
      <c r="O7" s="29" t="s">
        <v>237</v>
      </c>
      <c r="P7" s="17" t="s">
        <v>5</v>
      </c>
      <c r="Q7" s="17" t="s">
        <v>5</v>
      </c>
    </row>
    <row r="8" spans="1:17" ht="283.5" x14ac:dyDescent="0.25">
      <c r="A8" s="51">
        <v>4</v>
      </c>
      <c r="B8" s="14">
        <v>1</v>
      </c>
      <c r="C8" s="83"/>
      <c r="D8" s="62" t="s">
        <v>238</v>
      </c>
      <c r="E8" s="51" t="s">
        <v>239</v>
      </c>
      <c r="F8" s="27">
        <v>310667315800076</v>
      </c>
      <c r="G8" s="57">
        <v>666307294268</v>
      </c>
      <c r="H8" s="65" t="s">
        <v>232</v>
      </c>
      <c r="I8" s="63" t="s">
        <v>240</v>
      </c>
      <c r="J8" s="66">
        <v>44440</v>
      </c>
      <c r="K8" s="62" t="s">
        <v>241</v>
      </c>
      <c r="L8" s="64" t="s">
        <v>221</v>
      </c>
      <c r="M8" s="62" t="s">
        <v>242</v>
      </c>
      <c r="N8" s="29" t="s">
        <v>243</v>
      </c>
      <c r="O8" s="29" t="s">
        <v>244</v>
      </c>
      <c r="P8" s="17" t="s">
        <v>5</v>
      </c>
      <c r="Q8" s="17" t="s">
        <v>5</v>
      </c>
    </row>
    <row r="9" spans="1:17" ht="356.25" x14ac:dyDescent="0.25">
      <c r="A9" s="51">
        <v>5</v>
      </c>
      <c r="B9" s="14">
        <v>1</v>
      </c>
      <c r="C9" s="84"/>
      <c r="D9" s="62" t="s">
        <v>200</v>
      </c>
      <c r="E9" s="51" t="s">
        <v>245</v>
      </c>
      <c r="F9" s="27">
        <v>1197232014484</v>
      </c>
      <c r="G9" s="28">
        <v>7203481133</v>
      </c>
      <c r="H9" s="28" t="s">
        <v>6</v>
      </c>
      <c r="I9" s="67" t="s">
        <v>246</v>
      </c>
      <c r="J9" s="66">
        <v>44440</v>
      </c>
      <c r="K9" s="65" t="s">
        <v>247</v>
      </c>
      <c r="L9" s="64" t="s">
        <v>221</v>
      </c>
      <c r="M9" s="65" t="s">
        <v>248</v>
      </c>
      <c r="N9" s="29" t="s">
        <v>203</v>
      </c>
      <c r="O9" s="29" t="s">
        <v>249</v>
      </c>
      <c r="P9" s="17" t="s">
        <v>5</v>
      </c>
      <c r="Q9" s="17" t="s">
        <v>5</v>
      </c>
    </row>
  </sheetData>
  <mergeCells count="16">
    <mergeCell ref="A2:A3"/>
    <mergeCell ref="B2:B3"/>
    <mergeCell ref="C2:C3"/>
    <mergeCell ref="D2:D3"/>
    <mergeCell ref="E2:E3"/>
    <mergeCell ref="P2:P3"/>
    <mergeCell ref="Q2:Q3"/>
    <mergeCell ref="I4:L4"/>
    <mergeCell ref="C5:C9"/>
    <mergeCell ref="G2:G3"/>
    <mergeCell ref="H2:H3"/>
    <mergeCell ref="I2:L2"/>
    <mergeCell ref="M2:M3"/>
    <mergeCell ref="N2:N3"/>
    <mergeCell ref="O2:O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ИП "Нефтеюганский"</vt:lpstr>
      <vt:lpstr>ИП "Югра"</vt:lpstr>
      <vt:lpstr>ПТП "ИМПУЛЬС"</vt:lpstr>
      <vt:lpstr>ИП "Кондинский"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2023-03-28T11:15:32Z</dcterms:modified>
</cp:coreProperties>
</file>